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8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<sst xmlns="http://schemas.openxmlformats.org/spreadsheetml/2006/main" count="42" uniqueCount="26">
  <si>
    <t>三层第五间（4.5*35</t>
  </si>
  <si>
    <t>第三层</t>
  </si>
  <si>
    <t>走廊</t>
  </si>
  <si>
    <t>第一间</t>
  </si>
  <si>
    <t>第二间</t>
  </si>
  <si>
    <t>第三间</t>
  </si>
  <si>
    <t>第四间</t>
  </si>
  <si>
    <t>第五间</t>
  </si>
  <si>
    <t>合计</t>
  </si>
  <si>
    <t>三层第四间（4.3）</t>
  </si>
  <si>
    <t>走廊（2.5*8）</t>
  </si>
  <si>
    <t>三层第二间（5.7*8）</t>
  </si>
  <si>
    <t>三层第一间（5.1*8）</t>
  </si>
  <si>
    <t>三层第三间（4.5*4.9</t>
  </si>
  <si>
    <t>二层第四间（4.3）</t>
  </si>
  <si>
    <t>二层第二间（5.7*8）</t>
  </si>
  <si>
    <t>二层第一间（5.1*8）</t>
  </si>
  <si>
    <t>第二层</t>
  </si>
  <si>
    <t>二层第三间（4.5*4.9</t>
  </si>
  <si>
    <t>第一层</t>
  </si>
  <si>
    <t>一层第一间</t>
  </si>
  <si>
    <t>项目</t>
  </si>
  <si>
    <t>走廊建筑面积</t>
  </si>
  <si>
    <t>房间建筑面积</t>
  </si>
  <si>
    <t>第三次</t>
  </si>
  <si>
    <t>一层第二间（5*8）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</si>
</sst>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2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4" borderId="4" applyNumberFormat="0" applyAlignment="0" applyProtection="0"/>
    <xf numFmtId="0" fontId="19" fillId="13" borderId="5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4" borderId="7" applyNumberFormat="0" applyAlignment="0" applyProtection="0"/>
    <xf numFmtId="0" fontId="10" fillId="7" borderId="4" applyNumberFormat="0" applyAlignment="0" applyProtection="0"/>
    <xf numFmtId="0" fontId="20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184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9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SheetLayoutView="100" workbookViewId="0" topLeftCell="A1">
      <selection activeCell="G49" sqref="G49"/>
    </sheetView>
  </sheetViews>
  <sheetFormatPr defaultColWidth="9.00390625" defaultRowHeight="14.25"/>
  <cols>
    <col min="3" max="3" width="9.25390625" style="1" customWidth="1"/>
    <col min="4" max="4" width="10.875" style="1" customWidth="1"/>
    <col min="5" max="5" width="14.00390625" style="1" customWidth="1"/>
    <col min="6" max="6" width="17.625" style="1" customWidth="1"/>
    <col min="7" max="7" width="6.25390625" style="1" customWidth="1"/>
    <col min="8" max="8" width="17.125" style="1" customWidth="1"/>
    <col min="9" max="9" width="9.75390625" style="0" customWidth="1"/>
  </cols>
  <sheetData>
    <row r="1" spans="2:8" ht="14.25">
      <c r="B1" s="2"/>
      <c r="C1" s="11" t="s">
        <v>0</v>
      </c>
      <c r="D1" s="11"/>
      <c r="E1" s="3"/>
      <c r="F1" s="3"/>
      <c r="G1" s="3"/>
      <c r="H1" s="3"/>
    </row>
    <row r="2" spans="2:8" ht="14.25">
      <c r="B2" s="2"/>
      <c r="C2" s="11"/>
      <c r="D2" s="11"/>
      <c r="E2" s="3"/>
      <c r="F2" s="3"/>
      <c r="G2" s="3"/>
      <c r="H2" s="3"/>
    </row>
    <row r="3" spans="2:8" ht="14.25">
      <c r="B3" s="2"/>
      <c r="C3" s="11"/>
      <c r="D3" s="11"/>
      <c r="E3" s="3"/>
      <c r="F3" s="3"/>
      <c r="G3" s="3"/>
      <c r="H3" s="3"/>
    </row>
    <row r="4" spans="2:8" ht="14.25">
      <c r="B4" s="2"/>
      <c r="C4" s="11"/>
      <c r="D4" s="11"/>
      <c r="E4" s="3"/>
      <c r="F4" s="3"/>
      <c r="G4" s="3"/>
      <c r="H4" s="3" t="s">
        <v>1</v>
      </c>
    </row>
    <row r="5" spans="2:9" ht="14.25">
      <c r="B5" s="2"/>
      <c r="C5" s="11"/>
      <c r="D5" s="11"/>
      <c r="E5" s="3"/>
      <c r="F5" s="3"/>
      <c r="G5" s="3"/>
      <c r="H5" s="3" t="s">
        <v>2</v>
      </c>
      <c r="I5">
        <f>2.5*8</f>
        <v>20</v>
      </c>
    </row>
    <row r="6" spans="2:9" ht="14.25">
      <c r="B6" s="2"/>
      <c r="C6" s="11"/>
      <c r="D6" s="11"/>
      <c r="E6" s="3"/>
      <c r="F6" s="3"/>
      <c r="G6" s="3"/>
      <c r="H6" s="3" t="s">
        <v>3</v>
      </c>
      <c r="I6">
        <f>5.1*8</f>
        <v>40.8</v>
      </c>
    </row>
    <row r="7" spans="2:9" ht="14.25">
      <c r="B7" s="2"/>
      <c r="C7" s="11"/>
      <c r="D7" s="11"/>
      <c r="E7" s="3"/>
      <c r="F7" s="3"/>
      <c r="G7" s="3"/>
      <c r="H7" s="3" t="s">
        <v>4</v>
      </c>
      <c r="I7">
        <f>5.7*8</f>
        <v>45.6</v>
      </c>
    </row>
    <row r="8" spans="2:9" ht="14.25">
      <c r="B8" s="2"/>
      <c r="C8" s="11"/>
      <c r="D8" s="11"/>
      <c r="E8" s="3"/>
      <c r="F8" s="3"/>
      <c r="G8" s="3"/>
      <c r="H8" s="3" t="s">
        <v>5</v>
      </c>
      <c r="I8">
        <f>4.5*4.9</f>
        <v>22.05</v>
      </c>
    </row>
    <row r="9" spans="2:9" ht="14.25">
      <c r="B9" s="2"/>
      <c r="C9" s="11"/>
      <c r="D9" s="11"/>
      <c r="E9" s="3"/>
      <c r="F9" s="3"/>
      <c r="G9" s="3"/>
      <c r="H9" s="3" t="s">
        <v>6</v>
      </c>
      <c r="I9">
        <v>4.3</v>
      </c>
    </row>
    <row r="10" spans="2:9" ht="14.25">
      <c r="B10" s="2"/>
      <c r="C10" s="11"/>
      <c r="D10" s="11"/>
      <c r="E10" s="3"/>
      <c r="F10" s="3"/>
      <c r="G10" s="3"/>
      <c r="H10" s="3" t="s">
        <v>7</v>
      </c>
      <c r="I10">
        <f>4.5*35</f>
        <v>157.5</v>
      </c>
    </row>
    <row r="11" spans="2:9" ht="14.25">
      <c r="B11" s="2"/>
      <c r="C11" s="11"/>
      <c r="D11" s="12"/>
      <c r="E11" s="3"/>
      <c r="F11" s="3"/>
      <c r="G11" s="3"/>
      <c r="H11" s="3" t="s">
        <v>8</v>
      </c>
      <c r="I11">
        <f>SUM(I5:I10)</f>
        <v>290.25</v>
      </c>
    </row>
    <row r="12" spans="2:8" ht="14.25">
      <c r="B12" s="2"/>
      <c r="C12" s="11" t="s">
        <v>9</v>
      </c>
      <c r="D12" s="11" t="s">
        <v>10</v>
      </c>
      <c r="E12" s="11" t="s">
        <v>11</v>
      </c>
      <c r="F12" s="11" t="s">
        <v>12</v>
      </c>
      <c r="G12" s="4"/>
      <c r="H12" s="3"/>
    </row>
    <row r="13" spans="2:8" ht="14.25">
      <c r="B13" s="2"/>
      <c r="C13" s="11"/>
      <c r="D13" s="11"/>
      <c r="E13" s="11"/>
      <c r="F13" s="11"/>
      <c r="G13" s="4"/>
      <c r="H13" s="3"/>
    </row>
    <row r="14" spans="2:8" ht="14.25">
      <c r="B14" s="2"/>
      <c r="C14" s="11"/>
      <c r="D14" s="11"/>
      <c r="E14" s="11"/>
      <c r="F14" s="11"/>
      <c r="G14" s="4"/>
      <c r="H14" s="3"/>
    </row>
    <row r="15" spans="2:8" ht="14.25">
      <c r="B15" s="2"/>
      <c r="C15" s="11"/>
      <c r="D15" s="11"/>
      <c r="E15" s="11"/>
      <c r="F15" s="11"/>
      <c r="G15" s="4"/>
      <c r="H15" s="3"/>
    </row>
    <row r="16" spans="2:8" ht="14.25">
      <c r="B16" s="2"/>
      <c r="C16" s="12"/>
      <c r="D16" s="11"/>
      <c r="E16" s="11"/>
      <c r="F16" s="11"/>
      <c r="G16" s="4"/>
      <c r="H16" s="3"/>
    </row>
    <row r="17" spans="2:8" ht="14.25">
      <c r="B17" s="16" t="s">
        <v>13</v>
      </c>
      <c r="C17" s="16"/>
      <c r="D17" s="11"/>
      <c r="E17" s="11"/>
      <c r="F17" s="11"/>
      <c r="G17" s="4"/>
      <c r="H17" s="3"/>
    </row>
    <row r="18" spans="2:8" ht="14.25">
      <c r="B18" s="16"/>
      <c r="C18" s="16"/>
      <c r="D18" s="11"/>
      <c r="E18" s="11"/>
      <c r="F18" s="11"/>
      <c r="G18" s="4"/>
      <c r="H18" s="3"/>
    </row>
    <row r="19" spans="2:8" ht="21.75" customHeight="1">
      <c r="B19" s="16"/>
      <c r="C19" s="16"/>
      <c r="D19" s="11"/>
      <c r="E19" s="11"/>
      <c r="F19" s="11"/>
      <c r="G19" s="4"/>
      <c r="H19" s="3"/>
    </row>
    <row r="20" spans="2:8" ht="14.25">
      <c r="B20" s="16"/>
      <c r="C20" s="16"/>
      <c r="D20" s="11"/>
      <c r="E20" s="11"/>
      <c r="F20" s="11"/>
      <c r="G20" s="4"/>
      <c r="H20" s="3"/>
    </row>
    <row r="21" spans="2:8" ht="14.25">
      <c r="B21" s="16"/>
      <c r="C21" s="16"/>
      <c r="D21" s="11"/>
      <c r="E21" s="11"/>
      <c r="F21" s="11"/>
      <c r="G21" s="4"/>
      <c r="H21" s="3"/>
    </row>
    <row r="22" spans="2:8" ht="14.25">
      <c r="B22" s="16"/>
      <c r="C22" s="16"/>
      <c r="D22" s="11"/>
      <c r="E22" s="11"/>
      <c r="F22" s="11"/>
      <c r="G22" s="4"/>
      <c r="H22" s="3"/>
    </row>
    <row r="23" spans="2:8" ht="14.25">
      <c r="B23" s="16"/>
      <c r="C23" s="16"/>
      <c r="D23" s="11"/>
      <c r="E23" s="11"/>
      <c r="F23" s="11"/>
      <c r="G23" s="4"/>
      <c r="H23" s="3"/>
    </row>
    <row r="24" spans="2:8" ht="14.25">
      <c r="B24" s="16"/>
      <c r="C24" s="16"/>
      <c r="D24" s="11"/>
      <c r="E24" s="11"/>
      <c r="F24" s="11"/>
      <c r="G24" s="4"/>
      <c r="H24" s="3"/>
    </row>
    <row r="25" spans="2:8" ht="14.25">
      <c r="B25" s="1"/>
      <c r="H25"/>
    </row>
    <row r="26" spans="2:8" ht="14.25">
      <c r="B26" s="5"/>
      <c r="C26" s="11" t="s">
        <v>14</v>
      </c>
      <c r="D26" s="11" t="s">
        <v>10</v>
      </c>
      <c r="E26" s="11" t="s">
        <v>15</v>
      </c>
      <c r="F26" s="11" t="s">
        <v>16</v>
      </c>
      <c r="G26" s="4"/>
      <c r="H26" s="3" t="s">
        <v>17</v>
      </c>
    </row>
    <row r="27" spans="2:9" ht="14.25">
      <c r="B27" s="5"/>
      <c r="C27" s="11"/>
      <c r="D27" s="11"/>
      <c r="E27" s="11"/>
      <c r="F27" s="11"/>
      <c r="G27" s="4"/>
      <c r="H27" s="3" t="s">
        <v>2</v>
      </c>
      <c r="I27">
        <f>2.5*8</f>
        <v>20</v>
      </c>
    </row>
    <row r="28" spans="2:9" ht="15" customHeight="1">
      <c r="B28" s="5"/>
      <c r="C28" s="11"/>
      <c r="D28" s="11"/>
      <c r="E28" s="11"/>
      <c r="F28" s="11"/>
      <c r="G28" s="4"/>
      <c r="H28" s="3" t="s">
        <v>3</v>
      </c>
      <c r="I28">
        <f>5.1*8</f>
        <v>40.8</v>
      </c>
    </row>
    <row r="29" spans="2:9" ht="25.5" customHeight="1">
      <c r="B29" s="5"/>
      <c r="C29" s="11"/>
      <c r="D29" s="11"/>
      <c r="E29" s="11"/>
      <c r="F29" s="11"/>
      <c r="G29" s="4"/>
      <c r="H29" s="3" t="s">
        <v>4</v>
      </c>
      <c r="I29">
        <f>5.7*8</f>
        <v>45.6</v>
      </c>
    </row>
    <row r="30" spans="2:9" ht="14.25">
      <c r="B30" s="11" t="s">
        <v>18</v>
      </c>
      <c r="C30" s="11"/>
      <c r="D30" s="11"/>
      <c r="E30" s="11"/>
      <c r="F30" s="11"/>
      <c r="G30" s="4"/>
      <c r="H30" s="3" t="s">
        <v>5</v>
      </c>
      <c r="I30">
        <f>4.5*4.9</f>
        <v>22.05</v>
      </c>
    </row>
    <row r="31" spans="2:9" ht="14.25">
      <c r="B31" s="11"/>
      <c r="C31" s="11"/>
      <c r="D31" s="11"/>
      <c r="E31" s="11"/>
      <c r="F31" s="11"/>
      <c r="G31" s="4"/>
      <c r="H31" s="3" t="s">
        <v>6</v>
      </c>
      <c r="I31">
        <v>4.3</v>
      </c>
    </row>
    <row r="32" spans="2:9" ht="14.25">
      <c r="B32" s="11"/>
      <c r="C32" s="11"/>
      <c r="D32" s="11"/>
      <c r="E32" s="11"/>
      <c r="F32" s="11"/>
      <c r="G32" s="4"/>
      <c r="H32" s="3" t="s">
        <v>8</v>
      </c>
      <c r="I32">
        <f>SUM(I27:I31)</f>
        <v>132.75000000000003</v>
      </c>
    </row>
    <row r="33" spans="2:8" ht="14.25">
      <c r="B33" s="11"/>
      <c r="C33" s="11"/>
      <c r="D33" s="11"/>
      <c r="E33" s="11"/>
      <c r="F33" s="11"/>
      <c r="G33" s="4"/>
      <c r="H33"/>
    </row>
    <row r="34" spans="2:8" ht="14.25">
      <c r="B34" s="11"/>
      <c r="C34" s="11"/>
      <c r="D34" s="11"/>
      <c r="E34" s="11"/>
      <c r="F34" s="11"/>
      <c r="G34" s="4"/>
      <c r="H34"/>
    </row>
    <row r="35" spans="2:8" ht="14.25">
      <c r="B35" s="11"/>
      <c r="C35" s="11"/>
      <c r="D35" s="11"/>
      <c r="E35" s="11"/>
      <c r="F35" s="11"/>
      <c r="G35" s="4"/>
      <c r="H35"/>
    </row>
    <row r="36" spans="2:8" ht="14.25">
      <c r="B36" s="11"/>
      <c r="C36" s="11"/>
      <c r="D36" s="11"/>
      <c r="E36" s="11"/>
      <c r="F36" s="11"/>
      <c r="G36" s="4"/>
      <c r="H36"/>
    </row>
    <row r="37" spans="2:8" ht="14.25">
      <c r="B37" s="11"/>
      <c r="C37" s="11"/>
      <c r="D37" s="11"/>
      <c r="E37" s="11"/>
      <c r="F37" s="11"/>
      <c r="G37" s="4"/>
      <c r="H37"/>
    </row>
    <row r="38" spans="2:8" ht="14.25">
      <c r="B38" s="1"/>
      <c r="H38"/>
    </row>
    <row r="39" spans="2:8" ht="14.25">
      <c r="B39" s="1"/>
      <c r="D39" s="13" t="s">
        <v>10</v>
      </c>
      <c r="E39" s="6"/>
      <c r="H39" s="3" t="s">
        <v>19</v>
      </c>
    </row>
    <row r="40" spans="2:9" ht="14.25">
      <c r="B40" s="1"/>
      <c r="D40" s="13"/>
      <c r="E40" s="6"/>
      <c r="H40" s="3" t="s">
        <v>2</v>
      </c>
      <c r="I40">
        <f>2.5*8</f>
        <v>20</v>
      </c>
    </row>
    <row r="41" spans="2:9" ht="14.25">
      <c r="B41" s="1"/>
      <c r="D41" s="13"/>
      <c r="E41" s="6"/>
      <c r="H41" s="3" t="s">
        <v>3</v>
      </c>
      <c r="I41">
        <v>20</v>
      </c>
    </row>
    <row r="42" spans="2:9" ht="34.5" customHeight="1">
      <c r="B42" s="1"/>
      <c r="D42" s="13"/>
      <c r="E42" s="6"/>
      <c r="H42" s="3" t="s">
        <v>4</v>
      </c>
      <c r="I42">
        <v>20</v>
      </c>
    </row>
    <row r="43" spans="2:9" ht="14.25">
      <c r="B43" s="1"/>
      <c r="D43" s="13"/>
      <c r="E43" s="14" t="s">
        <v>25</v>
      </c>
      <c r="F43" s="15" t="s">
        <v>20</v>
      </c>
      <c r="G43" s="7"/>
      <c r="H43" t="s">
        <v>8</v>
      </c>
      <c r="I43">
        <f>SUM(I40:I42)</f>
        <v>60</v>
      </c>
    </row>
    <row r="44" spans="2:8" ht="14.25">
      <c r="B44" s="1"/>
      <c r="D44" s="13"/>
      <c r="E44" s="14"/>
      <c r="F44" s="15"/>
      <c r="G44" s="7"/>
      <c r="H44"/>
    </row>
    <row r="45" spans="2:9" ht="37.5" customHeight="1">
      <c r="B45" s="1"/>
      <c r="D45" s="13"/>
      <c r="E45" s="14"/>
      <c r="F45" s="15"/>
      <c r="G45" s="7"/>
      <c r="H45"/>
      <c r="I45" s="10">
        <f>I43+I32+I11</f>
        <v>483</v>
      </c>
    </row>
    <row r="46" spans="2:8" ht="14.25">
      <c r="B46" s="1"/>
      <c r="D46" s="13"/>
      <c r="E46" s="14"/>
      <c r="F46" s="15"/>
      <c r="G46" s="7"/>
      <c r="H46"/>
    </row>
    <row r="47" spans="2:8" ht="14.25">
      <c r="B47" s="1"/>
      <c r="H47"/>
    </row>
    <row r="48" spans="2:8" ht="14.25">
      <c r="B48" s="1"/>
      <c r="H48"/>
    </row>
    <row r="49" spans="1:8" ht="28.5">
      <c r="A49" s="8" t="s">
        <v>21</v>
      </c>
      <c r="B49" s="9" t="s">
        <v>22</v>
      </c>
      <c r="C49" s="9" t="s">
        <v>23</v>
      </c>
      <c r="D49" s="9" t="s">
        <v>8</v>
      </c>
      <c r="H49"/>
    </row>
    <row r="50" spans="1:8" ht="14.25">
      <c r="A50" s="8" t="s">
        <v>19</v>
      </c>
      <c r="B50" s="9">
        <v>20</v>
      </c>
      <c r="C50" s="9">
        <v>40</v>
      </c>
      <c r="D50" s="9">
        <f>B50+C50</f>
        <v>60</v>
      </c>
      <c r="H50"/>
    </row>
    <row r="51" spans="1:8" ht="14.25">
      <c r="A51" s="8" t="s">
        <v>17</v>
      </c>
      <c r="B51" s="9">
        <v>20</v>
      </c>
      <c r="C51" s="9">
        <v>112.75</v>
      </c>
      <c r="D51" s="9">
        <f>B51+C51</f>
        <v>132.75</v>
      </c>
      <c r="H51"/>
    </row>
    <row r="52" spans="1:8" ht="14.25">
      <c r="A52" s="8" t="s">
        <v>24</v>
      </c>
      <c r="B52" s="9">
        <v>20</v>
      </c>
      <c r="C52" s="9">
        <v>270.25</v>
      </c>
      <c r="D52" s="9">
        <f>B52+C52</f>
        <v>290.25</v>
      </c>
      <c r="H52"/>
    </row>
    <row r="53" spans="1:8" ht="14.25">
      <c r="A53" s="8" t="s">
        <v>8</v>
      </c>
      <c r="B53" s="9">
        <f>SUM(B50:B52)</f>
        <v>60</v>
      </c>
      <c r="C53" s="9">
        <f>SUM(C50:C52)</f>
        <v>423</v>
      </c>
      <c r="D53" s="9">
        <f>B53+C53</f>
        <v>483</v>
      </c>
      <c r="H53"/>
    </row>
    <row r="54" spans="2:8" ht="14.25">
      <c r="B54" s="1"/>
      <c r="H54"/>
    </row>
    <row r="55" spans="2:8" ht="14.25">
      <c r="B55" s="1"/>
      <c r="H55"/>
    </row>
    <row r="56" spans="2:8" ht="14.25">
      <c r="B56" s="1"/>
      <c r="H56"/>
    </row>
    <row r="57" spans="2:8" ht="14.25">
      <c r="B57" s="1"/>
      <c r="H57"/>
    </row>
    <row r="58" ht="14.25">
      <c r="B58" s="1"/>
    </row>
  </sheetData>
  <sheetProtection/>
  <mergeCells count="14">
    <mergeCell ref="C1:D11"/>
    <mergeCell ref="B17:C24"/>
    <mergeCell ref="F12:F24"/>
    <mergeCell ref="F26:F37"/>
    <mergeCell ref="F43:F46"/>
    <mergeCell ref="B30:C37"/>
    <mergeCell ref="D39:D46"/>
    <mergeCell ref="E12:E24"/>
    <mergeCell ref="E26:E37"/>
    <mergeCell ref="E43:E46"/>
    <mergeCell ref="C12:C16"/>
    <mergeCell ref="C26:C29"/>
    <mergeCell ref="D12:D24"/>
    <mergeCell ref="D26:D3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李方立(647713)</cp:lastModifiedBy>
  <dcterms:created xsi:type="dcterms:W3CDTF">2019-06-08T07:21:48Z</dcterms:created>
  <dcterms:modified xsi:type="dcterms:W3CDTF">2019-07-03T09:04:54Z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