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576" windowHeight="7128"/>
  </bookViews>
  <sheets>
    <sheet name="1#6000设备清单" sheetId="3" r:id="rId1"/>
    <sheet name="4500" sheetId="4" r:id="rId2"/>
  </sheets>
  <calcPr calcId="124519"/>
</workbook>
</file>

<file path=xl/calcChain.xml><?xml version="1.0" encoding="utf-8"?>
<calcChain xmlns="http://schemas.openxmlformats.org/spreadsheetml/2006/main">
  <c r="W3" i="3"/>
</calcChain>
</file>

<file path=xl/comments1.xml><?xml version="1.0" encoding="utf-8"?>
<comments xmlns="http://schemas.openxmlformats.org/spreadsheetml/2006/main">
  <authors>
    <author>User</author>
  </authors>
  <commentList>
    <comment ref="B2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预估值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<sst xmlns="http://schemas.openxmlformats.org/spreadsheetml/2006/main" count="334" uniqueCount="186">
  <si>
    <t>资产编号</t>
  </si>
  <si>
    <t>资产名称</t>
  </si>
  <si>
    <t>规格型号</t>
  </si>
  <si>
    <t>单位</t>
  </si>
  <si>
    <t>数量</t>
  </si>
  <si>
    <t>原值</t>
  </si>
  <si>
    <t>初始折旧金额</t>
  </si>
  <si>
    <t>本期折旧</t>
  </si>
  <si>
    <t>累计折旧</t>
  </si>
  <si>
    <t>净值</t>
  </si>
  <si>
    <t>折旧月数</t>
  </si>
  <si>
    <t>已折月数</t>
  </si>
  <si>
    <t>残值率</t>
  </si>
  <si>
    <t>取得日期</t>
  </si>
  <si>
    <t>成本中心</t>
  </si>
  <si>
    <t>使用部门</t>
  </si>
  <si>
    <t>管理部门</t>
  </si>
  <si>
    <t>旧资产编号</t>
  </si>
  <si>
    <t>1996-12-31</t>
  </si>
  <si>
    <t>制造管理部</t>
  </si>
  <si>
    <t>2001-05-31</t>
  </si>
  <si>
    <t>套</t>
  </si>
  <si>
    <t>1994-04-30</t>
  </si>
  <si>
    <t>307122400116</t>
  </si>
  <si>
    <t>透平空气压缩机</t>
  </si>
  <si>
    <t>ZOA-0002</t>
  </si>
  <si>
    <t>307122400118</t>
  </si>
  <si>
    <t>氧压机组</t>
  </si>
  <si>
    <t>ZOA-0005</t>
  </si>
  <si>
    <t>307122400119</t>
  </si>
  <si>
    <t>液氧泵及蒸发器</t>
  </si>
  <si>
    <t>ZOA-0006</t>
  </si>
  <si>
    <t>307122400120</t>
  </si>
  <si>
    <t>液氮储罐</t>
  </si>
  <si>
    <t>ZOA-0007</t>
  </si>
  <si>
    <t>307122400121</t>
  </si>
  <si>
    <t>氩纯化装置</t>
  </si>
  <si>
    <t>ZOA-0008</t>
  </si>
  <si>
    <t>307122400122</t>
  </si>
  <si>
    <t>液氩储罐-1</t>
  </si>
  <si>
    <t>ZOA-0009</t>
  </si>
  <si>
    <t>307122400123</t>
  </si>
  <si>
    <t>液氩储罐-2</t>
  </si>
  <si>
    <t>ZOA-0010</t>
  </si>
  <si>
    <t>307122400124</t>
  </si>
  <si>
    <t>液氩蒸发器</t>
  </si>
  <si>
    <t>ZOA-0013</t>
  </si>
  <si>
    <t>307122400126</t>
  </si>
  <si>
    <t>透平膨胀机</t>
  </si>
  <si>
    <t>台</t>
  </si>
  <si>
    <t>ZOA-0025</t>
  </si>
  <si>
    <t>307122400140</t>
  </si>
  <si>
    <t>1996-09-28</t>
  </si>
  <si>
    <t>ZOA-0039</t>
  </si>
  <si>
    <t>307122400143</t>
  </si>
  <si>
    <t>液体罐</t>
  </si>
  <si>
    <t>ZOA-0042</t>
  </si>
  <si>
    <t>307122500157</t>
  </si>
  <si>
    <t>20m3罐</t>
  </si>
  <si>
    <t>1997-06-30</t>
  </si>
  <si>
    <t>ZOA-0049</t>
  </si>
  <si>
    <t>307122500161</t>
  </si>
  <si>
    <t>ZOA-0050</t>
  </si>
  <si>
    <t>307122500184</t>
  </si>
  <si>
    <t>高压柜</t>
  </si>
  <si>
    <t>ZOA-0245</t>
  </si>
  <si>
    <t>307122500185</t>
  </si>
  <si>
    <t>ZOA-0246</t>
  </si>
  <si>
    <t>307122500186</t>
  </si>
  <si>
    <t>ZOA-0247</t>
  </si>
  <si>
    <t>307122500187</t>
  </si>
  <si>
    <t>ZOA-0248</t>
  </si>
  <si>
    <t>307122500188</t>
  </si>
  <si>
    <t>ZOA-0249</t>
  </si>
  <si>
    <t>307122500189</t>
  </si>
  <si>
    <t>ZOA-0250</t>
  </si>
  <si>
    <t>307122500190</t>
  </si>
  <si>
    <t>低压柜</t>
  </si>
  <si>
    <t>（5）</t>
  </si>
  <si>
    <t>ZOA-0253</t>
  </si>
  <si>
    <t>307122500211</t>
  </si>
  <si>
    <t>水泵</t>
  </si>
  <si>
    <t>2004-01-09</t>
  </si>
  <si>
    <t>ZOA-0104</t>
  </si>
  <si>
    <t>307122600225</t>
  </si>
  <si>
    <t>硅整流设备屏</t>
  </si>
  <si>
    <t>ZOA-0285</t>
  </si>
  <si>
    <t>307122600265</t>
  </si>
  <si>
    <t>励磁柜</t>
  </si>
  <si>
    <t>2006-08-09</t>
  </si>
  <si>
    <t>Z0A-0301</t>
  </si>
  <si>
    <t>307122700332</t>
  </si>
  <si>
    <t>离心泵</t>
  </si>
  <si>
    <t>125D-25*2
 （4）</t>
  </si>
  <si>
    <t>2006-12-31</t>
  </si>
  <si>
    <t>Z0A-0332</t>
  </si>
  <si>
    <t>材质</t>
    <phoneticPr fontId="4" type="noConversion"/>
  </si>
  <si>
    <t>合金钢</t>
    <phoneticPr fontId="4" type="noConversion"/>
  </si>
  <si>
    <t>重量（吨）</t>
    <phoneticPr fontId="4" type="noConversion"/>
  </si>
  <si>
    <t>/</t>
    <phoneticPr fontId="4" type="noConversion"/>
  </si>
  <si>
    <t>碳钢</t>
    <phoneticPr fontId="4" type="noConversion"/>
  </si>
  <si>
    <t>白钢、碳钢、铜</t>
    <phoneticPr fontId="4" type="noConversion"/>
  </si>
  <si>
    <t>白钢、铜</t>
    <phoneticPr fontId="4" type="noConversion"/>
  </si>
  <si>
    <t>白钢</t>
  </si>
  <si>
    <t>合金铝</t>
    <phoneticPr fontId="4" type="noConversion"/>
  </si>
  <si>
    <t>铜铁钢、陶瓷</t>
    <phoneticPr fontId="4" type="noConversion"/>
  </si>
  <si>
    <t>制氧作业区</t>
    <phoneticPr fontId="4" type="noConversion"/>
  </si>
  <si>
    <t>Y6002_制氧作业区</t>
    <phoneticPr fontId="4" type="noConversion"/>
  </si>
  <si>
    <t>序号</t>
    <phoneticPr fontId="7" type="noConversion"/>
  </si>
  <si>
    <t>制氧作业区1#6000机组   空分设备、管线统计</t>
    <phoneticPr fontId="7" type="noConversion"/>
  </si>
  <si>
    <t>总质量（吨）</t>
    <phoneticPr fontId="7" type="noConversion"/>
  </si>
  <si>
    <r>
      <rPr>
        <sz val="11"/>
        <rFont val="宋体"/>
        <family val="3"/>
        <charset val="134"/>
      </rPr>
      <t>序号</t>
    </r>
  </si>
  <si>
    <t>资产编号</t>
    <phoneticPr fontId="6" type="noConversion"/>
  </si>
  <si>
    <t>名称</t>
  </si>
  <si>
    <r>
      <rPr>
        <sz val="11"/>
        <rFont val="宋体"/>
        <family val="3"/>
        <charset val="134"/>
      </rPr>
      <t>规格型号</t>
    </r>
  </si>
  <si>
    <t>制造单位</t>
  </si>
  <si>
    <t>制造日期</t>
  </si>
  <si>
    <r>
      <rPr>
        <sz val="11"/>
        <rFont val="宋体"/>
        <family val="3"/>
        <charset val="134"/>
      </rPr>
      <t>使用日期</t>
    </r>
  </si>
  <si>
    <t>单位</t>
    <phoneticPr fontId="4" type="noConversion"/>
  </si>
  <si>
    <t>数量</t>
    <phoneticPr fontId="4" type="noConversion"/>
  </si>
  <si>
    <t>重量</t>
  </si>
  <si>
    <t>安装地点</t>
  </si>
  <si>
    <t>备注</t>
  </si>
  <si>
    <r>
      <rPr>
        <sz val="11"/>
        <rFont val="宋体"/>
        <family val="3"/>
        <charset val="134"/>
      </rPr>
      <t>（吨）</t>
    </r>
  </si>
  <si>
    <t>台</t>
    <phoneticPr fontId="6" type="noConversion"/>
  </si>
  <si>
    <t>/</t>
    <phoneticPr fontId="6" type="noConversion"/>
  </si>
  <si>
    <t>铜</t>
    <phoneticPr fontId="6" type="noConversion"/>
  </si>
  <si>
    <t>碳钢</t>
    <phoneticPr fontId="6" type="noConversion"/>
  </si>
  <si>
    <r>
      <rPr>
        <b/>
        <sz val="20"/>
        <rFont val="宋体"/>
        <family val="3"/>
        <charset val="134"/>
      </rPr>
      <t>制氧作业区</t>
    </r>
    <r>
      <rPr>
        <b/>
        <sz val="20"/>
        <rFont val="Times New Roman"/>
        <family val="1"/>
      </rPr>
      <t>4500</t>
    </r>
    <r>
      <rPr>
        <b/>
        <sz val="20"/>
        <rFont val="宋体"/>
        <family val="3"/>
        <charset val="134"/>
      </rPr>
      <t>机组</t>
    </r>
    <r>
      <rPr>
        <b/>
        <sz val="20"/>
        <rFont val="Times New Roman"/>
        <family val="1"/>
      </rPr>
      <t xml:space="preserve">    </t>
    </r>
    <r>
      <rPr>
        <b/>
        <sz val="20"/>
        <rFont val="宋体"/>
        <family val="3"/>
        <charset val="134"/>
      </rPr>
      <t>机械</t>
    </r>
    <r>
      <rPr>
        <b/>
        <sz val="20"/>
        <color rgb="FFFF0000"/>
        <rFont val="Times New Roman"/>
        <family val="1"/>
      </rPr>
      <t xml:space="preserve">  </t>
    </r>
    <r>
      <rPr>
        <b/>
        <sz val="20"/>
        <rFont val="宋体"/>
        <family val="3"/>
        <charset val="134"/>
      </rPr>
      <t>设备统计</t>
    </r>
    <phoneticPr fontId="6" type="noConversion"/>
  </si>
  <si>
    <t>4500膨胀机室内</t>
    <phoneticPr fontId="18" type="noConversion"/>
  </si>
  <si>
    <t>ZOA-0100</t>
    <phoneticPr fontId="18" type="noConversion"/>
  </si>
  <si>
    <t>4500空冷塔水泵（含电机）</t>
    <phoneticPr fontId="4" type="noConversion"/>
  </si>
  <si>
    <t>100D-16×4</t>
    <phoneticPr fontId="6" type="noConversion"/>
  </si>
  <si>
    <t>浙江水泵总厂</t>
    <phoneticPr fontId="18" type="noConversion"/>
  </si>
  <si>
    <t>4500预冷泵房内</t>
    <phoneticPr fontId="18" type="noConversion"/>
  </si>
  <si>
    <t>4500空冷塔水泵（含电机）</t>
    <phoneticPr fontId="6" type="noConversion"/>
  </si>
  <si>
    <t>低压开关柜</t>
    <phoneticPr fontId="6" type="noConversion"/>
  </si>
  <si>
    <t>GCK</t>
    <phoneticPr fontId="6" type="noConversion"/>
  </si>
  <si>
    <t>重庆鑫环仪表成套有限公司</t>
    <phoneticPr fontId="6" type="noConversion"/>
  </si>
  <si>
    <t>4500低压配电室</t>
    <phoneticPr fontId="6" type="noConversion"/>
  </si>
  <si>
    <t>TG-3</t>
    <phoneticPr fontId="6" type="noConversion"/>
  </si>
  <si>
    <t>苏州友明科技</t>
    <phoneticPr fontId="6" type="noConversion"/>
  </si>
  <si>
    <t>变压器</t>
    <phoneticPr fontId="6" type="noConversion"/>
  </si>
  <si>
    <t>S9-800/6</t>
    <phoneticPr fontId="6" type="noConversion"/>
  </si>
  <si>
    <t>大连变压器厂</t>
  </si>
  <si>
    <t>2515KG</t>
    <phoneticPr fontId="6" type="noConversion"/>
  </si>
  <si>
    <t>4500变压器室</t>
    <phoneticPr fontId="6" type="noConversion"/>
  </si>
  <si>
    <t>机旁控制柜</t>
    <phoneticPr fontId="6" type="noConversion"/>
  </si>
  <si>
    <t>TXF-15007</t>
    <phoneticPr fontId="6" type="noConversion"/>
  </si>
  <si>
    <t>辽宁省锦州开关厂</t>
    <phoneticPr fontId="6" type="noConversion"/>
  </si>
  <si>
    <t>4500二楼</t>
    <phoneticPr fontId="18" type="noConversion"/>
  </si>
  <si>
    <t>4500机组空压机电机</t>
    <phoneticPr fontId="6" type="noConversion"/>
  </si>
  <si>
    <t>JKZ2500-2</t>
    <phoneticPr fontId="4" type="noConversion"/>
  </si>
  <si>
    <t>上海电机</t>
    <phoneticPr fontId="4" type="noConversion"/>
  </si>
  <si>
    <t>3#热变启动装置（含星点柜）</t>
    <phoneticPr fontId="6" type="noConversion"/>
  </si>
  <si>
    <t>HTR3-2500/6</t>
    <phoneticPr fontId="6" type="noConversion"/>
  </si>
  <si>
    <t>大力电工襄阳股份有限公司</t>
    <phoneticPr fontId="6" type="noConversion"/>
  </si>
  <si>
    <t>ZOA-0097</t>
    <phoneticPr fontId="18" type="noConversion"/>
  </si>
  <si>
    <t>4500空压机</t>
    <phoneticPr fontId="18" type="noConversion"/>
  </si>
  <si>
    <t>350-61</t>
    <phoneticPr fontId="6" type="noConversion"/>
  </si>
  <si>
    <t>沈阳鼓风机厂</t>
    <phoneticPr fontId="18" type="noConversion"/>
  </si>
  <si>
    <t>4500厂房内</t>
    <phoneticPr fontId="18" type="noConversion"/>
  </si>
  <si>
    <t>2000/2.87</t>
    <phoneticPr fontId="18" type="noConversion"/>
  </si>
  <si>
    <t>Z0A-0177</t>
    <phoneticPr fontId="18" type="noConversion"/>
  </si>
  <si>
    <t>4500空压机冷却器</t>
    <phoneticPr fontId="18" type="noConversion"/>
  </si>
  <si>
    <t>鞍山换热设备厂</t>
    <phoneticPr fontId="18" type="noConversion"/>
  </si>
  <si>
    <t>6*2</t>
    <phoneticPr fontId="4" type="noConversion"/>
  </si>
  <si>
    <t>材料</t>
    <phoneticPr fontId="6" type="noConversion"/>
  </si>
  <si>
    <t>总质量（吨）</t>
    <phoneticPr fontId="6" type="noConversion"/>
  </si>
  <si>
    <t>碳钢/铝合金</t>
    <phoneticPr fontId="4" type="noConversion"/>
  </si>
  <si>
    <t>10m3氧罐汽化器</t>
    <phoneticPr fontId="7" type="noConversion"/>
  </si>
  <si>
    <t>铝合金</t>
  </si>
  <si>
    <t>分子筛可控硅调功柜</t>
    <phoneticPr fontId="6" type="noConversion"/>
  </si>
  <si>
    <t>DA350-62</t>
    <phoneticPr fontId="18" type="noConversion"/>
  </si>
  <si>
    <t>4500膨胀机含冷却器</t>
    <phoneticPr fontId="18" type="noConversion"/>
  </si>
  <si>
    <t>碳钢</t>
    <phoneticPr fontId="4" type="noConversion"/>
  </si>
  <si>
    <t>6*2</t>
    <phoneticPr fontId="14" type="noConversion"/>
  </si>
  <si>
    <t>4500空压机增压机</t>
    <phoneticPr fontId="18" type="noConversion"/>
  </si>
  <si>
    <t>Z0A-0162</t>
    <phoneticPr fontId="18" type="noConversion"/>
  </si>
  <si>
    <t>006873-拆12</t>
    <phoneticPr fontId="18" type="noConversion"/>
  </si>
  <si>
    <t>PLPK-38/6.8-0.42</t>
    <phoneticPr fontId="6" type="noConversion"/>
  </si>
  <si>
    <t>四川空分设备（集团）有限公司</t>
    <phoneticPr fontId="18" type="noConversion"/>
  </si>
  <si>
    <t>沈阳鼓风机厂</t>
    <phoneticPr fontId="18" type="noConversion"/>
  </si>
  <si>
    <t>4500空压机旁</t>
    <phoneticPr fontId="18" type="noConversion"/>
  </si>
  <si>
    <t>100m3液氧罐</t>
    <phoneticPr fontId="7" type="noConversion"/>
  </si>
  <si>
    <t>台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</si>
</sst>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#0.00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0"/>
      <name val="Times New Roman"/>
      <family val="1"/>
    </font>
    <font>
      <b/>
      <sz val="20"/>
      <name val="宋体"/>
      <family val="3"/>
      <charset val="134"/>
    </font>
    <font>
      <b/>
      <sz val="20"/>
      <color rgb="FFFF0000"/>
      <name val="Times New Roman"/>
      <family val="1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indexed="10"/>
      <name val="宋体"/>
      <family val="3"/>
      <charset val="134"/>
      <scheme val="minor"/>
    </font>
    <font>
      <sz val="10"/>
      <name val="MS Sans Serif"/>
      <family val="2"/>
    </font>
    <font>
      <sz val="1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5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0" fillId="0" borderId="0" xfId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21" fillId="0" borderId="1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20" fillId="0" borderId="2" xfId="0" applyFont="1" applyBorder="1" applyAlignment="1">
      <alignment horizontal="left" wrapText="1"/>
    </xf>
    <xf numFmtId="0" fontId="17" fillId="0" borderId="2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/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/>
    <xf numFmtId="0" fontId="17" fillId="0" borderId="1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3" fillId="0" borderId="1" xfId="0" applyFont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wrapText="1"/>
    </xf>
  </cellXfs>
  <cellStyles count="2">
    <cellStyle name="常规" xfId="0" builtinId="0"/>
    <cellStyle name="常规 3" xfId="1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7" Type="http://schemas.openxmlformats.org/officeDocument/2006/relationships/image" Target="../media/image17.jpeg"/><Relationship Id="rId2" Type="http://schemas.openxmlformats.org/officeDocument/2006/relationships/image" Target="../media/image12.jpeg"/><Relationship Id="rId1" Type="http://schemas.openxmlformats.org/officeDocument/2006/relationships/image" Target="../media/image11.jpeg"/><Relationship Id="rId6" Type="http://schemas.openxmlformats.org/officeDocument/2006/relationships/image" Target="../media/image16.jpeg"/><Relationship Id="rId5" Type="http://schemas.openxmlformats.org/officeDocument/2006/relationships/image" Target="../media/image15.jpe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897</xdr:colOff>
      <xdr:row>33</xdr:row>
      <xdr:rowOff>78589</xdr:rowOff>
    </xdr:from>
    <xdr:to>
      <xdr:col>3</xdr:col>
      <xdr:colOff>710827</xdr:colOff>
      <xdr:row>43</xdr:row>
      <xdr:rowOff>115606</xdr:rowOff>
    </xdr:to>
    <xdr:pic>
      <xdr:nvPicPr>
        <xdr:cNvPr id="2" name="图片 1" descr="微信图片_2021052709181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0937" y="26078029"/>
          <a:ext cx="2340610" cy="1865817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</xdr:colOff>
      <xdr:row>45</xdr:row>
      <xdr:rowOff>16510</xdr:rowOff>
    </xdr:from>
    <xdr:to>
      <xdr:col>18</xdr:col>
      <xdr:colOff>420221</xdr:colOff>
      <xdr:row>55</xdr:row>
      <xdr:rowOff>38734</xdr:rowOff>
    </xdr:to>
    <xdr:pic>
      <xdr:nvPicPr>
        <xdr:cNvPr id="3" name="图片 2" descr="微信图片_20210527091818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47260" y="28210510"/>
          <a:ext cx="2523341" cy="1851024"/>
        </a:xfrm>
        <a:prstGeom prst="rect">
          <a:avLst/>
        </a:prstGeom>
      </xdr:spPr>
    </xdr:pic>
    <xdr:clientData/>
  </xdr:twoCellAnchor>
  <xdr:twoCellAnchor editAs="oneCell">
    <xdr:from>
      <xdr:col>1</xdr:col>
      <xdr:colOff>24130</xdr:colOff>
      <xdr:row>44</xdr:row>
      <xdr:rowOff>134620</xdr:rowOff>
    </xdr:from>
    <xdr:to>
      <xdr:col>3</xdr:col>
      <xdr:colOff>734060</xdr:colOff>
      <xdr:row>54</xdr:row>
      <xdr:rowOff>156845</xdr:rowOff>
    </xdr:to>
    <xdr:pic>
      <xdr:nvPicPr>
        <xdr:cNvPr id="4" name="图片 3" descr="微信图片_20210527091818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44170" y="28145740"/>
          <a:ext cx="2340610" cy="1851025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</xdr:colOff>
      <xdr:row>33</xdr:row>
      <xdr:rowOff>152026</xdr:rowOff>
    </xdr:from>
    <xdr:to>
      <xdr:col>18</xdr:col>
      <xdr:colOff>420221</xdr:colOff>
      <xdr:row>44</xdr:row>
      <xdr:rowOff>2802</xdr:rowOff>
    </xdr:to>
    <xdr:pic>
      <xdr:nvPicPr>
        <xdr:cNvPr id="5" name="图片 4" descr="微信图片_202105270918183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739640" y="26151466"/>
          <a:ext cx="2523341" cy="1851026"/>
        </a:xfrm>
        <a:prstGeom prst="rect">
          <a:avLst/>
        </a:prstGeom>
      </xdr:spPr>
    </xdr:pic>
    <xdr:clientData/>
  </xdr:twoCellAnchor>
  <xdr:twoCellAnchor editAs="oneCell">
    <xdr:from>
      <xdr:col>4</xdr:col>
      <xdr:colOff>223520</xdr:colOff>
      <xdr:row>44</xdr:row>
      <xdr:rowOff>134620</xdr:rowOff>
    </xdr:from>
    <xdr:to>
      <xdr:col>7</xdr:col>
      <xdr:colOff>140970</xdr:colOff>
      <xdr:row>54</xdr:row>
      <xdr:rowOff>156844</xdr:rowOff>
    </xdr:to>
    <xdr:pic>
      <xdr:nvPicPr>
        <xdr:cNvPr id="6" name="图片 5" descr="微信图片_202105270918184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012440" y="28145740"/>
          <a:ext cx="1334770" cy="1851024"/>
        </a:xfrm>
        <a:prstGeom prst="rect">
          <a:avLst/>
        </a:prstGeom>
      </xdr:spPr>
    </xdr:pic>
    <xdr:clientData/>
  </xdr:twoCellAnchor>
  <xdr:twoCellAnchor editAs="oneCell">
    <xdr:from>
      <xdr:col>4</xdr:col>
      <xdr:colOff>222773</xdr:colOff>
      <xdr:row>33</xdr:row>
      <xdr:rowOff>100628</xdr:rowOff>
    </xdr:from>
    <xdr:to>
      <xdr:col>7</xdr:col>
      <xdr:colOff>140223</xdr:colOff>
      <xdr:row>43</xdr:row>
      <xdr:rowOff>122854</xdr:rowOff>
    </xdr:to>
    <xdr:pic>
      <xdr:nvPicPr>
        <xdr:cNvPr id="7" name="图片 6" descr="微信图片_202105270918185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011693" y="26100068"/>
          <a:ext cx="1334770" cy="1851026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15240</xdr:colOff>
      <xdr:row>33</xdr:row>
      <xdr:rowOff>126999</xdr:rowOff>
    </xdr:from>
    <xdr:to>
      <xdr:col>18</xdr:col>
      <xdr:colOff>383129</xdr:colOff>
      <xdr:row>43</xdr:row>
      <xdr:rowOff>149225</xdr:rowOff>
    </xdr:to>
    <xdr:pic>
      <xdr:nvPicPr>
        <xdr:cNvPr id="8" name="图片 7" descr="微信图片_202105270918186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353300" y="26126439"/>
          <a:ext cx="2434814" cy="185102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2</xdr:col>
      <xdr:colOff>435600</xdr:colOff>
      <xdr:row>65</xdr:row>
      <xdr:rowOff>154080</xdr:rowOff>
    </xdr:to>
    <xdr:pic>
      <xdr:nvPicPr>
        <xdr:cNvPr id="9" name="图片 8" descr="微信图片_20210918141225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63880" y="14371320"/>
          <a:ext cx="1350000" cy="18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5</xdr:col>
      <xdr:colOff>138420</xdr:colOff>
      <xdr:row>65</xdr:row>
      <xdr:rowOff>154080</xdr:rowOff>
    </xdr:to>
    <xdr:pic>
      <xdr:nvPicPr>
        <xdr:cNvPr id="10" name="图片 9" descr="微信图片_20210918141232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194560" y="14371320"/>
          <a:ext cx="1350000" cy="18000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17</xdr:col>
      <xdr:colOff>357840</xdr:colOff>
      <xdr:row>65</xdr:row>
      <xdr:rowOff>154080</xdr:rowOff>
    </xdr:to>
    <xdr:pic>
      <xdr:nvPicPr>
        <xdr:cNvPr id="11" name="图片 10" descr="微信图片_20210918141237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779520" y="14371320"/>
          <a:ext cx="2400000" cy="18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1623060</xdr:colOff>
      <xdr:row>20</xdr:row>
      <xdr:rowOff>45720</xdr:rowOff>
    </xdr:from>
    <xdr:to>
      <xdr:col>3</xdr:col>
      <xdr:colOff>816600</xdr:colOff>
      <xdr:row>30</xdr:row>
      <xdr:rowOff>16920</xdr:rowOff>
    </xdr:to>
    <xdr:pic>
      <xdr:nvPicPr>
        <xdr:cNvPr id="2" name="图片 1" descr="微信图片_202109181412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24200" y="4030980"/>
          <a:ext cx="1350000" cy="18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1242060</xdr:colOff>
      <xdr:row>20</xdr:row>
      <xdr:rowOff>30480</xdr:rowOff>
    </xdr:from>
    <xdr:to>
      <xdr:col>4</xdr:col>
      <xdr:colOff>1334760</xdr:colOff>
      <xdr:row>30</xdr:row>
      <xdr:rowOff>1680</xdr:rowOff>
    </xdr:to>
    <xdr:pic>
      <xdr:nvPicPr>
        <xdr:cNvPr id="3" name="图片 2" descr="微信图片_20210918141218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99660" y="4015740"/>
          <a:ext cx="135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1577340</xdr:colOff>
      <xdr:row>20</xdr:row>
      <xdr:rowOff>106680</xdr:rowOff>
    </xdr:from>
    <xdr:to>
      <xdr:col>6</xdr:col>
      <xdr:colOff>412740</xdr:colOff>
      <xdr:row>30</xdr:row>
      <xdr:rowOff>77880</xdr:rowOff>
    </xdr:to>
    <xdr:pic>
      <xdr:nvPicPr>
        <xdr:cNvPr id="4" name="图片 3" descr="微信图片_2021091814125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92240" y="4091940"/>
          <a:ext cx="1350000" cy="18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1653540</xdr:colOff>
      <xdr:row>30</xdr:row>
      <xdr:rowOff>137160</xdr:rowOff>
    </xdr:from>
    <xdr:to>
      <xdr:col>4</xdr:col>
      <xdr:colOff>639780</xdr:colOff>
      <xdr:row>40</xdr:row>
      <xdr:rowOff>108360</xdr:rowOff>
    </xdr:to>
    <xdr:pic>
      <xdr:nvPicPr>
        <xdr:cNvPr id="5" name="图片 4" descr="微信图片_20210918141250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154680" y="5951220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769620</xdr:colOff>
      <xdr:row>30</xdr:row>
      <xdr:rowOff>106680</xdr:rowOff>
    </xdr:from>
    <xdr:to>
      <xdr:col>5</xdr:col>
      <xdr:colOff>222240</xdr:colOff>
      <xdr:row>40</xdr:row>
      <xdr:rowOff>77880</xdr:rowOff>
    </xdr:to>
    <xdr:pic>
      <xdr:nvPicPr>
        <xdr:cNvPr id="6" name="图片 5" descr="微信图片_20210918141302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684520" y="5920740"/>
          <a:ext cx="1350000" cy="180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388620</xdr:colOff>
      <xdr:row>30</xdr:row>
      <xdr:rowOff>121920</xdr:rowOff>
    </xdr:from>
    <xdr:to>
      <xdr:col>7</xdr:col>
      <xdr:colOff>504180</xdr:colOff>
      <xdr:row>40</xdr:row>
      <xdr:rowOff>93120</xdr:rowOff>
    </xdr:to>
    <xdr:pic>
      <xdr:nvPicPr>
        <xdr:cNvPr id="7" name="图片 6" descr="微信图片_20210918141241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200900" y="5935980"/>
          <a:ext cx="1350000" cy="1800000"/>
        </a:xfrm>
        <a:prstGeom prst="rect">
          <a:avLst/>
        </a:prstGeom>
      </xdr:spPr>
    </xdr:pic>
    <xdr:clientData/>
  </xdr:twoCellAnchor>
  <xdr:twoCellAnchor editAs="oneCell">
    <xdr:from>
      <xdr:col>6</xdr:col>
      <xdr:colOff>548640</xdr:colOff>
      <xdr:row>20</xdr:row>
      <xdr:rowOff>60960</xdr:rowOff>
    </xdr:from>
    <xdr:to>
      <xdr:col>8</xdr:col>
      <xdr:colOff>664200</xdr:colOff>
      <xdr:row>30</xdr:row>
      <xdr:rowOff>32160</xdr:rowOff>
    </xdr:to>
    <xdr:pic>
      <xdr:nvPicPr>
        <xdr:cNvPr id="8" name="图片 7" descr="微信图片_20210918141306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978140" y="4046220"/>
          <a:ext cx="1350000" cy="1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3"/>
  <sheetViews>
    <sheetView tabSelected="1" topLeftCell="A4" workbookViewId="0">
      <selection activeCell="B12" sqref="B12"/>
    </sheetView>
  </sheetViews>
  <sheetFormatPr defaultColWidth="8.77734375" defaultRowHeight="14.4"/>
  <cols>
    <col min="1" max="1" width="8.21875" style="2" customWidth="1"/>
    <col min="2" max="2" width="13.33203125" style="2" customWidth="1"/>
    <col min="3" max="3" width="10.44140625" style="2" customWidth="1"/>
    <col min="4" max="4" width="12.21875" style="2" customWidth="1"/>
    <col min="5" max="6" width="5.44140625" style="2" customWidth="1"/>
    <col min="7" max="7" width="9.77734375" style="2" customWidth="1"/>
    <col min="8" max="8" width="10.21875" style="2" customWidth="1"/>
    <col min="9" max="9" width="14.6640625" style="2" hidden="1" customWidth="1"/>
    <col min="10" max="10" width="13.77734375" style="2" hidden="1" customWidth="1"/>
    <col min="11" max="11" width="9.6640625" style="2" hidden="1" customWidth="1"/>
    <col min="12" max="13" width="13.77734375" style="2" hidden="1" customWidth="1"/>
    <col min="14" max="16" width="7.77734375" style="2" hidden="1" customWidth="1"/>
    <col min="17" max="17" width="9.77734375" style="2" customWidth="1"/>
    <col min="18" max="18" width="20.6640625" style="2" customWidth="1"/>
    <col min="19" max="20" width="12" style="2" customWidth="1"/>
    <col min="21" max="21" width="13.77734375" style="2" customWidth="1"/>
    <col min="22" max="16384" width="8.77734375" style="2"/>
  </cols>
  <sheetData>
    <row r="1" spans="1:23" ht="40.950000000000003" customHeight="1">
      <c r="A1" s="41" t="s">
        <v>109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3" s="1" customFormat="1" ht="25.2" customHeight="1">
      <c r="A2" s="9" t="s">
        <v>108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96</v>
      </c>
      <c r="H2" s="10" t="s">
        <v>98</v>
      </c>
      <c r="I2" s="11" t="s">
        <v>5</v>
      </c>
      <c r="J2" s="11" t="s">
        <v>6</v>
      </c>
      <c r="K2" s="11" t="s">
        <v>7</v>
      </c>
      <c r="L2" s="11" t="s">
        <v>8</v>
      </c>
      <c r="M2" s="11" t="s">
        <v>9</v>
      </c>
      <c r="N2" s="10" t="s">
        <v>10</v>
      </c>
      <c r="O2" s="10" t="s">
        <v>11</v>
      </c>
      <c r="P2" s="10" t="s">
        <v>12</v>
      </c>
      <c r="Q2" s="10" t="s">
        <v>13</v>
      </c>
      <c r="R2" s="10" t="s">
        <v>14</v>
      </c>
      <c r="S2" s="10" t="s">
        <v>15</v>
      </c>
      <c r="T2" s="10" t="s">
        <v>16</v>
      </c>
      <c r="U2" s="10" t="s">
        <v>17</v>
      </c>
    </row>
    <row r="3" spans="1:23" s="1" customFormat="1" ht="25.2" customHeight="1">
      <c r="A3" s="3">
        <v>1</v>
      </c>
      <c r="B3" s="4" t="s">
        <v>32</v>
      </c>
      <c r="C3" s="3" t="s">
        <v>33</v>
      </c>
      <c r="D3" s="3"/>
      <c r="E3" s="3" t="s">
        <v>21</v>
      </c>
      <c r="F3" s="5">
        <v>1</v>
      </c>
      <c r="G3" s="3" t="s">
        <v>169</v>
      </c>
      <c r="H3" s="3">
        <v>6</v>
      </c>
      <c r="I3" s="6">
        <v>1196031.31</v>
      </c>
      <c r="J3" s="6">
        <v>1136229.74</v>
      </c>
      <c r="K3" s="6">
        <v>0</v>
      </c>
      <c r="L3" s="6">
        <v>1136229.74</v>
      </c>
      <c r="M3" s="6">
        <v>59801.57</v>
      </c>
      <c r="N3" s="5">
        <v>84</v>
      </c>
      <c r="O3" s="5">
        <v>84</v>
      </c>
      <c r="P3" s="7">
        <v>0.05</v>
      </c>
      <c r="Q3" s="3" t="s">
        <v>22</v>
      </c>
      <c r="R3" s="3" t="s">
        <v>107</v>
      </c>
      <c r="S3" s="3" t="s">
        <v>106</v>
      </c>
      <c r="T3" s="3" t="s">
        <v>19</v>
      </c>
      <c r="U3" s="3" t="s">
        <v>34</v>
      </c>
      <c r="W3" s="1" t="e">
        <f>SUM(#REF!)</f>
        <v>#REF!</v>
      </c>
    </row>
    <row r="4" spans="1:23" s="1" customFormat="1" ht="25.2" customHeight="1">
      <c r="A4" s="3">
        <v>2</v>
      </c>
      <c r="B4" s="4" t="s">
        <v>35</v>
      </c>
      <c r="C4" s="3" t="s">
        <v>36</v>
      </c>
      <c r="D4" s="3"/>
      <c r="E4" s="3" t="s">
        <v>21</v>
      </c>
      <c r="F4" s="5">
        <v>1</v>
      </c>
      <c r="G4" s="8" t="s">
        <v>103</v>
      </c>
      <c r="H4" s="3">
        <v>10</v>
      </c>
      <c r="I4" s="6">
        <v>4881476.6399999997</v>
      </c>
      <c r="J4" s="6">
        <v>4637402.8099999996</v>
      </c>
      <c r="K4" s="6">
        <v>0</v>
      </c>
      <c r="L4" s="6">
        <v>4637402.8099999996</v>
      </c>
      <c r="M4" s="6">
        <v>244073.83</v>
      </c>
      <c r="N4" s="5">
        <v>84</v>
      </c>
      <c r="O4" s="5">
        <v>84</v>
      </c>
      <c r="P4" s="7">
        <v>0.05</v>
      </c>
      <c r="Q4" s="3" t="s">
        <v>22</v>
      </c>
      <c r="R4" s="3" t="s">
        <v>107</v>
      </c>
      <c r="S4" s="3" t="s">
        <v>106</v>
      </c>
      <c r="T4" s="3" t="s">
        <v>19</v>
      </c>
      <c r="U4" s="3" t="s">
        <v>37</v>
      </c>
    </row>
    <row r="5" spans="1:23" s="1" customFormat="1" ht="25.2" customHeight="1">
      <c r="A5" s="3">
        <v>3</v>
      </c>
      <c r="B5" s="4" t="s">
        <v>38</v>
      </c>
      <c r="C5" s="3" t="s">
        <v>39</v>
      </c>
      <c r="D5" s="3"/>
      <c r="E5" s="3" t="s">
        <v>21</v>
      </c>
      <c r="F5" s="5">
        <v>1</v>
      </c>
      <c r="G5" s="3" t="s">
        <v>169</v>
      </c>
      <c r="H5" s="3">
        <v>6</v>
      </c>
      <c r="I5" s="6">
        <v>563247.31000000006</v>
      </c>
      <c r="J5" s="6">
        <v>535084.93999999994</v>
      </c>
      <c r="K5" s="6">
        <v>0</v>
      </c>
      <c r="L5" s="6">
        <v>535084.93999999994</v>
      </c>
      <c r="M5" s="6">
        <v>28162.37</v>
      </c>
      <c r="N5" s="5">
        <v>84</v>
      </c>
      <c r="O5" s="5">
        <v>84</v>
      </c>
      <c r="P5" s="7">
        <v>0.05</v>
      </c>
      <c r="Q5" s="3" t="s">
        <v>22</v>
      </c>
      <c r="R5" s="3" t="s">
        <v>107</v>
      </c>
      <c r="S5" s="3" t="s">
        <v>106</v>
      </c>
      <c r="T5" s="3" t="s">
        <v>19</v>
      </c>
      <c r="U5" s="3" t="s">
        <v>40</v>
      </c>
    </row>
    <row r="6" spans="1:23" s="1" customFormat="1" ht="25.2" customHeight="1">
      <c r="A6" s="3">
        <v>4</v>
      </c>
      <c r="B6" s="4" t="s">
        <v>41</v>
      </c>
      <c r="C6" s="3" t="s">
        <v>42</v>
      </c>
      <c r="D6" s="3"/>
      <c r="E6" s="3" t="s">
        <v>21</v>
      </c>
      <c r="F6" s="5">
        <v>1</v>
      </c>
      <c r="G6" s="3" t="s">
        <v>169</v>
      </c>
      <c r="H6" s="3">
        <v>6</v>
      </c>
      <c r="I6" s="6">
        <v>563247.30000000005</v>
      </c>
      <c r="J6" s="6">
        <v>535084.93000000005</v>
      </c>
      <c r="K6" s="6">
        <v>0</v>
      </c>
      <c r="L6" s="6">
        <v>535084.93000000005</v>
      </c>
      <c r="M6" s="6">
        <v>28162.37</v>
      </c>
      <c r="N6" s="5">
        <v>84</v>
      </c>
      <c r="O6" s="5">
        <v>84</v>
      </c>
      <c r="P6" s="7">
        <v>0.05</v>
      </c>
      <c r="Q6" s="3" t="s">
        <v>22</v>
      </c>
      <c r="R6" s="3" t="s">
        <v>107</v>
      </c>
      <c r="S6" s="3" t="s">
        <v>106</v>
      </c>
      <c r="T6" s="3" t="s">
        <v>19</v>
      </c>
      <c r="U6" s="3" t="s">
        <v>43</v>
      </c>
    </row>
    <row r="7" spans="1:23" s="1" customFormat="1" ht="25.2" customHeight="1">
      <c r="A7" s="3">
        <v>5</v>
      </c>
      <c r="B7" s="4" t="s">
        <v>44</v>
      </c>
      <c r="C7" s="3" t="s">
        <v>45</v>
      </c>
      <c r="D7" s="3"/>
      <c r="E7" s="3" t="s">
        <v>21</v>
      </c>
      <c r="F7" s="5">
        <v>1</v>
      </c>
      <c r="G7" s="8" t="s">
        <v>104</v>
      </c>
      <c r="H7" s="3">
        <v>2</v>
      </c>
      <c r="I7" s="6">
        <v>146027.07999999999</v>
      </c>
      <c r="J7" s="6">
        <v>138725.73000000001</v>
      </c>
      <c r="K7" s="6">
        <v>0</v>
      </c>
      <c r="L7" s="6">
        <v>138725.73000000001</v>
      </c>
      <c r="M7" s="6">
        <v>7301.35</v>
      </c>
      <c r="N7" s="5">
        <v>84</v>
      </c>
      <c r="O7" s="5">
        <v>84</v>
      </c>
      <c r="P7" s="7">
        <v>0.05</v>
      </c>
      <c r="Q7" s="3" t="s">
        <v>22</v>
      </c>
      <c r="R7" s="3" t="s">
        <v>107</v>
      </c>
      <c r="S7" s="3" t="s">
        <v>106</v>
      </c>
      <c r="T7" s="3" t="s">
        <v>19</v>
      </c>
      <c r="U7" s="3" t="s">
        <v>46</v>
      </c>
    </row>
    <row r="8" spans="1:23" s="1" customFormat="1" ht="25.2" customHeight="1">
      <c r="A8" s="3">
        <v>6</v>
      </c>
      <c r="B8" s="4" t="s">
        <v>51</v>
      </c>
      <c r="C8" s="3" t="s">
        <v>33</v>
      </c>
      <c r="D8" s="3"/>
      <c r="E8" s="3" t="s">
        <v>49</v>
      </c>
      <c r="F8" s="5">
        <v>1</v>
      </c>
      <c r="G8" s="3" t="s">
        <v>169</v>
      </c>
      <c r="H8" s="3">
        <v>6</v>
      </c>
      <c r="I8" s="6">
        <v>18882.939999999999</v>
      </c>
      <c r="J8" s="6">
        <v>17938.79</v>
      </c>
      <c r="K8" s="6">
        <v>0</v>
      </c>
      <c r="L8" s="6">
        <v>17938.79</v>
      </c>
      <c r="M8" s="6">
        <v>944.15</v>
      </c>
      <c r="N8" s="5">
        <v>84</v>
      </c>
      <c r="O8" s="5">
        <v>84</v>
      </c>
      <c r="P8" s="7">
        <v>0.05</v>
      </c>
      <c r="Q8" s="3" t="s">
        <v>52</v>
      </c>
      <c r="R8" s="3" t="s">
        <v>107</v>
      </c>
      <c r="S8" s="3" t="s">
        <v>106</v>
      </c>
      <c r="T8" s="3" t="s">
        <v>19</v>
      </c>
      <c r="U8" s="3" t="s">
        <v>53</v>
      </c>
    </row>
    <row r="9" spans="1:23" s="1" customFormat="1" ht="25.2" customHeight="1">
      <c r="A9" s="3">
        <v>7</v>
      </c>
      <c r="B9" s="4" t="s">
        <v>54</v>
      </c>
      <c r="C9" s="3" t="s">
        <v>55</v>
      </c>
      <c r="D9" s="3"/>
      <c r="E9" s="3" t="s">
        <v>49</v>
      </c>
      <c r="F9" s="5">
        <v>1</v>
      </c>
      <c r="G9" s="3" t="s">
        <v>169</v>
      </c>
      <c r="H9" s="3">
        <v>5</v>
      </c>
      <c r="I9" s="6">
        <v>40590.5</v>
      </c>
      <c r="J9" s="6">
        <v>38560.97</v>
      </c>
      <c r="K9" s="6">
        <v>0</v>
      </c>
      <c r="L9" s="6">
        <v>38560.97</v>
      </c>
      <c r="M9" s="6">
        <v>2029.53</v>
      </c>
      <c r="N9" s="5">
        <v>84</v>
      </c>
      <c r="O9" s="5">
        <v>84</v>
      </c>
      <c r="P9" s="7">
        <v>0.05</v>
      </c>
      <c r="Q9" s="3" t="s">
        <v>18</v>
      </c>
      <c r="R9" s="3" t="s">
        <v>107</v>
      </c>
      <c r="S9" s="3" t="s">
        <v>106</v>
      </c>
      <c r="T9" s="3" t="s">
        <v>19</v>
      </c>
      <c r="U9" s="3" t="s">
        <v>56</v>
      </c>
    </row>
    <row r="10" spans="1:23" s="1" customFormat="1" ht="25.2" customHeight="1">
      <c r="A10" s="3">
        <v>8</v>
      </c>
      <c r="B10" s="4" t="s">
        <v>57</v>
      </c>
      <c r="C10" s="3" t="s">
        <v>58</v>
      </c>
      <c r="D10" s="3"/>
      <c r="E10" s="3" t="s">
        <v>49</v>
      </c>
      <c r="F10" s="5">
        <v>1</v>
      </c>
      <c r="G10" s="3" t="s">
        <v>169</v>
      </c>
      <c r="H10" s="3">
        <v>10</v>
      </c>
      <c r="I10" s="6">
        <v>426754.77</v>
      </c>
      <c r="J10" s="6">
        <v>405417.03</v>
      </c>
      <c r="K10" s="6">
        <v>0</v>
      </c>
      <c r="L10" s="6">
        <v>405417.03</v>
      </c>
      <c r="M10" s="6">
        <v>21337.74</v>
      </c>
      <c r="N10" s="5">
        <v>84</v>
      </c>
      <c r="O10" s="5">
        <v>84</v>
      </c>
      <c r="P10" s="7">
        <v>0.05</v>
      </c>
      <c r="Q10" s="3" t="s">
        <v>59</v>
      </c>
      <c r="R10" s="3" t="s">
        <v>107</v>
      </c>
      <c r="S10" s="3" t="s">
        <v>106</v>
      </c>
      <c r="T10" s="3" t="s">
        <v>19</v>
      </c>
      <c r="U10" s="3" t="s">
        <v>60</v>
      </c>
    </row>
    <row r="11" spans="1:23" s="1" customFormat="1" ht="25.2" customHeight="1">
      <c r="A11" s="3">
        <v>9</v>
      </c>
      <c r="B11" s="4" t="s">
        <v>61</v>
      </c>
      <c r="C11" s="3" t="s">
        <v>170</v>
      </c>
      <c r="D11" s="3"/>
      <c r="E11" s="3" t="s">
        <v>185</v>
      </c>
      <c r="F11" s="5">
        <v>1</v>
      </c>
      <c r="G11" s="8" t="s">
        <v>171</v>
      </c>
      <c r="H11" s="3">
        <v>10</v>
      </c>
      <c r="I11" s="6">
        <v>5600</v>
      </c>
      <c r="J11" s="6">
        <v>5320</v>
      </c>
      <c r="K11" s="6">
        <v>0</v>
      </c>
      <c r="L11" s="6">
        <v>5320</v>
      </c>
      <c r="M11" s="6">
        <v>280</v>
      </c>
      <c r="N11" s="5">
        <v>84</v>
      </c>
      <c r="O11" s="5">
        <v>84</v>
      </c>
      <c r="P11" s="7">
        <v>0.05</v>
      </c>
      <c r="Q11" s="3" t="s">
        <v>59</v>
      </c>
      <c r="R11" s="3" t="s">
        <v>107</v>
      </c>
      <c r="S11" s="3" t="s">
        <v>106</v>
      </c>
      <c r="T11" s="3" t="s">
        <v>19</v>
      </c>
      <c r="U11" s="3" t="s">
        <v>62</v>
      </c>
    </row>
    <row r="12" spans="1:23" s="1" customFormat="1" ht="25.2" customHeight="1">
      <c r="A12" s="3">
        <v>10</v>
      </c>
      <c r="B12" s="4"/>
      <c r="C12" s="3" t="s">
        <v>184</v>
      </c>
      <c r="D12" s="3"/>
      <c r="E12" s="3" t="s">
        <v>185</v>
      </c>
      <c r="F12" s="5">
        <v>1</v>
      </c>
      <c r="G12" s="3" t="s">
        <v>169</v>
      </c>
      <c r="H12" s="3">
        <v>20</v>
      </c>
      <c r="I12" s="6"/>
      <c r="J12" s="6"/>
      <c r="K12" s="6"/>
      <c r="L12" s="6"/>
      <c r="M12" s="6"/>
      <c r="N12" s="5"/>
      <c r="O12" s="5"/>
      <c r="P12" s="7"/>
      <c r="Q12" s="3"/>
      <c r="R12" s="3"/>
      <c r="S12" s="3"/>
      <c r="T12" s="3"/>
      <c r="U12" s="3"/>
    </row>
    <row r="13" spans="1:23" s="1" customFormat="1" ht="25.2" customHeight="1">
      <c r="A13" s="3">
        <v>11</v>
      </c>
      <c r="B13" s="4" t="s">
        <v>63</v>
      </c>
      <c r="C13" s="3" t="s">
        <v>64</v>
      </c>
      <c r="D13" s="3"/>
      <c r="E13" s="3" t="s">
        <v>49</v>
      </c>
      <c r="F13" s="5">
        <v>1</v>
      </c>
      <c r="G13" s="3" t="s">
        <v>105</v>
      </c>
      <c r="H13" s="3">
        <v>1</v>
      </c>
      <c r="I13" s="6">
        <v>20692</v>
      </c>
      <c r="J13" s="6">
        <v>19657.400000000001</v>
      </c>
      <c r="K13" s="6">
        <v>0</v>
      </c>
      <c r="L13" s="6">
        <v>19657.400000000001</v>
      </c>
      <c r="M13" s="6">
        <v>1034.5999999999999</v>
      </c>
      <c r="N13" s="5">
        <v>56</v>
      </c>
      <c r="O13" s="5">
        <v>56</v>
      </c>
      <c r="P13" s="7">
        <v>0.05</v>
      </c>
      <c r="Q13" s="3" t="s">
        <v>22</v>
      </c>
      <c r="R13" s="3" t="s">
        <v>107</v>
      </c>
      <c r="S13" s="3" t="s">
        <v>106</v>
      </c>
      <c r="T13" s="3" t="s">
        <v>19</v>
      </c>
      <c r="U13" s="3" t="s">
        <v>65</v>
      </c>
    </row>
    <row r="14" spans="1:23" s="1" customFormat="1" ht="25.2" customHeight="1">
      <c r="A14" s="3">
        <v>12</v>
      </c>
      <c r="B14" s="4" t="s">
        <v>66</v>
      </c>
      <c r="C14" s="3" t="s">
        <v>64</v>
      </c>
      <c r="D14" s="3"/>
      <c r="E14" s="3" t="s">
        <v>49</v>
      </c>
      <c r="F14" s="5">
        <v>1</v>
      </c>
      <c r="G14" s="3" t="s">
        <v>105</v>
      </c>
      <c r="H14" s="3">
        <v>1</v>
      </c>
      <c r="I14" s="6">
        <v>35866</v>
      </c>
      <c r="J14" s="6">
        <v>34072.699999999997</v>
      </c>
      <c r="K14" s="6">
        <v>0</v>
      </c>
      <c r="L14" s="6">
        <v>34072.699999999997</v>
      </c>
      <c r="M14" s="6">
        <v>1793.3</v>
      </c>
      <c r="N14" s="5">
        <v>56</v>
      </c>
      <c r="O14" s="5">
        <v>56</v>
      </c>
      <c r="P14" s="7">
        <v>0.05</v>
      </c>
      <c r="Q14" s="3" t="s">
        <v>22</v>
      </c>
      <c r="R14" s="3" t="s">
        <v>107</v>
      </c>
      <c r="S14" s="3" t="s">
        <v>106</v>
      </c>
      <c r="T14" s="3" t="s">
        <v>19</v>
      </c>
      <c r="U14" s="3" t="s">
        <v>67</v>
      </c>
    </row>
    <row r="15" spans="1:23" s="1" customFormat="1" ht="25.2" customHeight="1">
      <c r="A15" s="3">
        <v>13</v>
      </c>
      <c r="B15" s="4" t="s">
        <v>68</v>
      </c>
      <c r="C15" s="3" t="s">
        <v>64</v>
      </c>
      <c r="D15" s="3"/>
      <c r="E15" s="3" t="s">
        <v>49</v>
      </c>
      <c r="F15" s="5">
        <v>1</v>
      </c>
      <c r="G15" s="3" t="s">
        <v>105</v>
      </c>
      <c r="H15" s="3">
        <v>1</v>
      </c>
      <c r="I15" s="6">
        <v>36212</v>
      </c>
      <c r="J15" s="6">
        <v>34401.4</v>
      </c>
      <c r="K15" s="6">
        <v>0</v>
      </c>
      <c r="L15" s="6">
        <v>34401.4</v>
      </c>
      <c r="M15" s="6">
        <v>1810.6</v>
      </c>
      <c r="N15" s="5">
        <v>56</v>
      </c>
      <c r="O15" s="5">
        <v>56</v>
      </c>
      <c r="P15" s="7">
        <v>0.05</v>
      </c>
      <c r="Q15" s="3" t="s">
        <v>22</v>
      </c>
      <c r="R15" s="3" t="s">
        <v>107</v>
      </c>
      <c r="S15" s="3" t="s">
        <v>106</v>
      </c>
      <c r="T15" s="3" t="s">
        <v>19</v>
      </c>
      <c r="U15" s="3" t="s">
        <v>69</v>
      </c>
    </row>
    <row r="16" spans="1:23" s="1" customFormat="1" ht="25.2" customHeight="1">
      <c r="A16" s="3">
        <v>14</v>
      </c>
      <c r="B16" s="4" t="s">
        <v>70</v>
      </c>
      <c r="C16" s="3" t="s">
        <v>64</v>
      </c>
      <c r="D16" s="3"/>
      <c r="E16" s="3" t="s">
        <v>49</v>
      </c>
      <c r="F16" s="5">
        <v>1</v>
      </c>
      <c r="G16" s="3" t="s">
        <v>105</v>
      </c>
      <c r="H16" s="3">
        <v>1</v>
      </c>
      <c r="I16" s="6">
        <v>42247</v>
      </c>
      <c r="J16" s="6">
        <v>40134.65</v>
      </c>
      <c r="K16" s="6">
        <v>0</v>
      </c>
      <c r="L16" s="6">
        <v>40134.65</v>
      </c>
      <c r="M16" s="6">
        <v>2112.35</v>
      </c>
      <c r="N16" s="5">
        <v>56</v>
      </c>
      <c r="O16" s="5">
        <v>56</v>
      </c>
      <c r="P16" s="7">
        <v>0.05</v>
      </c>
      <c r="Q16" s="3" t="s">
        <v>22</v>
      </c>
      <c r="R16" s="3" t="s">
        <v>107</v>
      </c>
      <c r="S16" s="3" t="s">
        <v>106</v>
      </c>
      <c r="T16" s="3" t="s">
        <v>19</v>
      </c>
      <c r="U16" s="3" t="s">
        <v>71</v>
      </c>
    </row>
    <row r="17" spans="1:21" s="1" customFormat="1" ht="25.2" customHeight="1">
      <c r="A17" s="3">
        <v>15</v>
      </c>
      <c r="B17" s="4" t="s">
        <v>72</v>
      </c>
      <c r="C17" s="3" t="s">
        <v>64</v>
      </c>
      <c r="D17" s="3"/>
      <c r="E17" s="3" t="s">
        <v>49</v>
      </c>
      <c r="F17" s="5">
        <v>1</v>
      </c>
      <c r="G17" s="3" t="s">
        <v>105</v>
      </c>
      <c r="H17" s="3">
        <v>1</v>
      </c>
      <c r="I17" s="6">
        <v>41213</v>
      </c>
      <c r="J17" s="6">
        <v>39152.35</v>
      </c>
      <c r="K17" s="6">
        <v>0</v>
      </c>
      <c r="L17" s="6">
        <v>39152.35</v>
      </c>
      <c r="M17" s="6">
        <v>2060.65</v>
      </c>
      <c r="N17" s="5">
        <v>56</v>
      </c>
      <c r="O17" s="5">
        <v>56</v>
      </c>
      <c r="P17" s="7">
        <v>0.05</v>
      </c>
      <c r="Q17" s="3" t="s">
        <v>22</v>
      </c>
      <c r="R17" s="3" t="s">
        <v>107</v>
      </c>
      <c r="S17" s="3" t="s">
        <v>106</v>
      </c>
      <c r="T17" s="3" t="s">
        <v>19</v>
      </c>
      <c r="U17" s="3" t="s">
        <v>73</v>
      </c>
    </row>
    <row r="18" spans="1:21" s="1" customFormat="1" ht="25.2" customHeight="1">
      <c r="A18" s="3">
        <v>16</v>
      </c>
      <c r="B18" s="4" t="s">
        <v>74</v>
      </c>
      <c r="C18" s="3" t="s">
        <v>64</v>
      </c>
      <c r="D18" s="3"/>
      <c r="E18" s="3" t="s">
        <v>49</v>
      </c>
      <c r="F18" s="5">
        <v>1</v>
      </c>
      <c r="G18" s="3" t="s">
        <v>105</v>
      </c>
      <c r="H18" s="3">
        <v>1</v>
      </c>
      <c r="I18" s="6">
        <v>27934</v>
      </c>
      <c r="J18" s="6">
        <v>26537.3</v>
      </c>
      <c r="K18" s="6">
        <v>0</v>
      </c>
      <c r="L18" s="6">
        <v>26537.3</v>
      </c>
      <c r="M18" s="6">
        <v>1396.7</v>
      </c>
      <c r="N18" s="5">
        <v>56</v>
      </c>
      <c r="O18" s="5">
        <v>56</v>
      </c>
      <c r="P18" s="7">
        <v>0.05</v>
      </c>
      <c r="Q18" s="3" t="s">
        <v>22</v>
      </c>
      <c r="R18" s="3" t="s">
        <v>107</v>
      </c>
      <c r="S18" s="3" t="s">
        <v>106</v>
      </c>
      <c r="T18" s="3" t="s">
        <v>19</v>
      </c>
      <c r="U18" s="3" t="s">
        <v>75</v>
      </c>
    </row>
    <row r="19" spans="1:21" s="1" customFormat="1" ht="25.2" customHeight="1">
      <c r="A19" s="3">
        <v>17</v>
      </c>
      <c r="B19" s="4" t="s">
        <v>76</v>
      </c>
      <c r="C19" s="3" t="s">
        <v>77</v>
      </c>
      <c r="D19" s="3" t="s">
        <v>78</v>
      </c>
      <c r="E19" s="3" t="s">
        <v>49</v>
      </c>
      <c r="F19" s="5">
        <v>1</v>
      </c>
      <c r="G19" s="3" t="s">
        <v>105</v>
      </c>
      <c r="H19" s="3">
        <v>1</v>
      </c>
      <c r="I19" s="6">
        <v>15411.77</v>
      </c>
      <c r="J19" s="6">
        <v>14641.17</v>
      </c>
      <c r="K19" s="6">
        <v>0</v>
      </c>
      <c r="L19" s="6">
        <v>14641.17</v>
      </c>
      <c r="M19" s="6">
        <v>770.6</v>
      </c>
      <c r="N19" s="5">
        <v>56</v>
      </c>
      <c r="O19" s="5">
        <v>56</v>
      </c>
      <c r="P19" s="7">
        <v>0.05</v>
      </c>
      <c r="Q19" s="3" t="s">
        <v>22</v>
      </c>
      <c r="R19" s="3" t="s">
        <v>107</v>
      </c>
      <c r="S19" s="3" t="s">
        <v>106</v>
      </c>
      <c r="T19" s="3" t="s">
        <v>19</v>
      </c>
      <c r="U19" s="3" t="s">
        <v>79</v>
      </c>
    </row>
    <row r="20" spans="1:21" s="1" customFormat="1" ht="25.2" customHeight="1">
      <c r="A20" s="3">
        <v>18</v>
      </c>
      <c r="B20" s="4" t="s">
        <v>84</v>
      </c>
      <c r="C20" s="3" t="s">
        <v>85</v>
      </c>
      <c r="D20" s="3"/>
      <c r="E20" s="3" t="s">
        <v>49</v>
      </c>
      <c r="F20" s="5">
        <v>1</v>
      </c>
      <c r="G20" s="3" t="s">
        <v>105</v>
      </c>
      <c r="H20" s="3" t="s">
        <v>99</v>
      </c>
      <c r="I20" s="6">
        <v>5718</v>
      </c>
      <c r="J20" s="6">
        <v>5432.1</v>
      </c>
      <c r="K20" s="6">
        <v>0</v>
      </c>
      <c r="L20" s="6">
        <v>5432.1</v>
      </c>
      <c r="M20" s="6">
        <v>285.89999999999998</v>
      </c>
      <c r="N20" s="5">
        <v>56</v>
      </c>
      <c r="O20" s="5">
        <v>56</v>
      </c>
      <c r="P20" s="7">
        <v>0.05</v>
      </c>
      <c r="Q20" s="3" t="s">
        <v>20</v>
      </c>
      <c r="R20" s="3" t="s">
        <v>107</v>
      </c>
      <c r="S20" s="3" t="s">
        <v>106</v>
      </c>
      <c r="T20" s="3" t="s">
        <v>19</v>
      </c>
      <c r="U20" s="3" t="s">
        <v>86</v>
      </c>
    </row>
    <row r="21" spans="1:21" s="1" customFormat="1" ht="25.2" customHeight="1">
      <c r="A21" s="3">
        <v>19</v>
      </c>
      <c r="B21" s="4" t="s">
        <v>87</v>
      </c>
      <c r="C21" s="3" t="s">
        <v>88</v>
      </c>
      <c r="D21" s="3"/>
      <c r="E21" s="3" t="s">
        <v>49</v>
      </c>
      <c r="F21" s="5">
        <v>1</v>
      </c>
      <c r="G21" s="3" t="s">
        <v>105</v>
      </c>
      <c r="H21" s="3">
        <v>1</v>
      </c>
      <c r="I21" s="6">
        <v>85470.080000000002</v>
      </c>
      <c r="J21" s="6">
        <v>81196.58</v>
      </c>
      <c r="K21" s="6">
        <v>0</v>
      </c>
      <c r="L21" s="6">
        <v>81196.58</v>
      </c>
      <c r="M21" s="6">
        <v>4273.5</v>
      </c>
      <c r="N21" s="5">
        <v>56</v>
      </c>
      <c r="O21" s="5">
        <v>56</v>
      </c>
      <c r="P21" s="7">
        <v>0.05</v>
      </c>
      <c r="Q21" s="3" t="s">
        <v>89</v>
      </c>
      <c r="R21" s="3" t="s">
        <v>107</v>
      </c>
      <c r="S21" s="3" t="s">
        <v>106</v>
      </c>
      <c r="T21" s="3" t="s">
        <v>19</v>
      </c>
      <c r="U21" s="3" t="s">
        <v>90</v>
      </c>
    </row>
    <row r="22" spans="1:21" s="1" customFormat="1" ht="25.2" customHeight="1">
      <c r="A22" s="3">
        <v>20</v>
      </c>
      <c r="B22" s="4" t="s">
        <v>23</v>
      </c>
      <c r="C22" s="3" t="s">
        <v>24</v>
      </c>
      <c r="D22" s="3"/>
      <c r="E22" s="3" t="s">
        <v>21</v>
      </c>
      <c r="F22" s="5">
        <v>1</v>
      </c>
      <c r="G22" s="8" t="s">
        <v>100</v>
      </c>
      <c r="H22" s="3">
        <v>70</v>
      </c>
      <c r="I22" s="6">
        <v>9470899.1099999994</v>
      </c>
      <c r="J22" s="6">
        <v>8997354.1500000004</v>
      </c>
      <c r="K22" s="6">
        <v>0</v>
      </c>
      <c r="L22" s="6">
        <v>8997354.1500000004</v>
      </c>
      <c r="M22" s="6">
        <v>473544.96000000002</v>
      </c>
      <c r="N22" s="5">
        <v>84</v>
      </c>
      <c r="O22" s="5">
        <v>84</v>
      </c>
      <c r="P22" s="7">
        <v>0.05</v>
      </c>
      <c r="Q22" s="3" t="s">
        <v>22</v>
      </c>
      <c r="R22" s="3" t="s">
        <v>107</v>
      </c>
      <c r="S22" s="3" t="s">
        <v>106</v>
      </c>
      <c r="T22" s="3" t="s">
        <v>19</v>
      </c>
      <c r="U22" s="3" t="s">
        <v>25</v>
      </c>
    </row>
    <row r="23" spans="1:21" s="1" customFormat="1" ht="43.2" customHeight="1">
      <c r="A23" s="3">
        <v>21</v>
      </c>
      <c r="B23" s="4" t="s">
        <v>26</v>
      </c>
      <c r="C23" s="3" t="s">
        <v>27</v>
      </c>
      <c r="D23" s="3"/>
      <c r="E23" s="3" t="s">
        <v>21</v>
      </c>
      <c r="F23" s="5">
        <v>1</v>
      </c>
      <c r="G23" s="3" t="s">
        <v>101</v>
      </c>
      <c r="H23" s="3">
        <v>60</v>
      </c>
      <c r="I23" s="6">
        <v>9596065.1799999997</v>
      </c>
      <c r="J23" s="6">
        <v>9116261.9199999999</v>
      </c>
      <c r="K23" s="6">
        <v>0</v>
      </c>
      <c r="L23" s="6">
        <v>9116261.9199999999</v>
      </c>
      <c r="M23" s="6">
        <v>479803.26</v>
      </c>
      <c r="N23" s="5">
        <v>84</v>
      </c>
      <c r="O23" s="5">
        <v>84</v>
      </c>
      <c r="P23" s="7">
        <v>0.05</v>
      </c>
      <c r="Q23" s="3" t="s">
        <v>22</v>
      </c>
      <c r="R23" s="3" t="s">
        <v>107</v>
      </c>
      <c r="S23" s="3" t="s">
        <v>106</v>
      </c>
      <c r="T23" s="3" t="s">
        <v>19</v>
      </c>
      <c r="U23" s="3" t="s">
        <v>28</v>
      </c>
    </row>
    <row r="24" spans="1:21" s="1" customFormat="1" ht="25.2" customHeight="1">
      <c r="A24" s="3">
        <v>22</v>
      </c>
      <c r="B24" s="4" t="s">
        <v>47</v>
      </c>
      <c r="C24" s="3" t="s">
        <v>48</v>
      </c>
      <c r="D24" s="3"/>
      <c r="E24" s="3" t="s">
        <v>49</v>
      </c>
      <c r="F24" s="5">
        <v>1</v>
      </c>
      <c r="G24" s="3" t="s">
        <v>97</v>
      </c>
      <c r="H24" s="3">
        <v>10</v>
      </c>
      <c r="I24" s="6">
        <v>94525.53</v>
      </c>
      <c r="J24" s="6">
        <v>89799.25</v>
      </c>
      <c r="K24" s="6">
        <v>0</v>
      </c>
      <c r="L24" s="6">
        <v>89799.25</v>
      </c>
      <c r="M24" s="6">
        <v>4726.28</v>
      </c>
      <c r="N24" s="5">
        <v>84</v>
      </c>
      <c r="O24" s="5">
        <v>84</v>
      </c>
      <c r="P24" s="7">
        <v>0.05</v>
      </c>
      <c r="Q24" s="3" t="s">
        <v>22</v>
      </c>
      <c r="R24" s="3" t="s">
        <v>107</v>
      </c>
      <c r="S24" s="3" t="s">
        <v>106</v>
      </c>
      <c r="T24" s="3" t="s">
        <v>19</v>
      </c>
      <c r="U24" s="3" t="s">
        <v>50</v>
      </c>
    </row>
    <row r="25" spans="1:21" s="1" customFormat="1" ht="25.2" customHeight="1">
      <c r="A25" s="3">
        <v>23</v>
      </c>
      <c r="B25" s="4" t="s">
        <v>29</v>
      </c>
      <c r="C25" s="3" t="s">
        <v>30</v>
      </c>
      <c r="D25" s="3"/>
      <c r="E25" s="3" t="s">
        <v>21</v>
      </c>
      <c r="F25" s="5">
        <v>1</v>
      </c>
      <c r="G25" s="8" t="s">
        <v>102</v>
      </c>
      <c r="H25" s="3">
        <v>5</v>
      </c>
      <c r="I25" s="6">
        <v>1814907.98</v>
      </c>
      <c r="J25" s="6">
        <v>1724162.58</v>
      </c>
      <c r="K25" s="6">
        <v>0</v>
      </c>
      <c r="L25" s="6">
        <v>1724162.58</v>
      </c>
      <c r="M25" s="6">
        <v>90745.4</v>
      </c>
      <c r="N25" s="5">
        <v>84</v>
      </c>
      <c r="O25" s="5">
        <v>84</v>
      </c>
      <c r="P25" s="7">
        <v>0.05</v>
      </c>
      <c r="Q25" s="3" t="s">
        <v>22</v>
      </c>
      <c r="R25" s="3" t="s">
        <v>107</v>
      </c>
      <c r="S25" s="3" t="s">
        <v>106</v>
      </c>
      <c r="T25" s="3" t="s">
        <v>19</v>
      </c>
      <c r="U25" s="3" t="s">
        <v>31</v>
      </c>
    </row>
    <row r="26" spans="1:21" s="1" customFormat="1" ht="25.2" customHeight="1">
      <c r="A26" s="3">
        <v>24</v>
      </c>
      <c r="B26" s="4" t="s">
        <v>80</v>
      </c>
      <c r="C26" s="3" t="s">
        <v>81</v>
      </c>
      <c r="D26" s="3"/>
      <c r="E26" s="3" t="s">
        <v>21</v>
      </c>
      <c r="F26" s="5">
        <v>1</v>
      </c>
      <c r="G26" s="3" t="s">
        <v>175</v>
      </c>
      <c r="H26" s="3">
        <v>0.3</v>
      </c>
      <c r="I26" s="6">
        <v>8745</v>
      </c>
      <c r="J26" s="6">
        <v>8307.75</v>
      </c>
      <c r="K26" s="6">
        <v>0</v>
      </c>
      <c r="L26" s="6">
        <v>8307.75</v>
      </c>
      <c r="M26" s="6">
        <v>437.25</v>
      </c>
      <c r="N26" s="5">
        <v>84</v>
      </c>
      <c r="O26" s="5">
        <v>84</v>
      </c>
      <c r="P26" s="7">
        <v>0.05</v>
      </c>
      <c r="Q26" s="3" t="s">
        <v>82</v>
      </c>
      <c r="R26" s="3" t="s">
        <v>107</v>
      </c>
      <c r="S26" s="3" t="s">
        <v>106</v>
      </c>
      <c r="T26" s="3" t="s">
        <v>19</v>
      </c>
      <c r="U26" s="3" t="s">
        <v>83</v>
      </c>
    </row>
    <row r="27" spans="1:21" s="1" customFormat="1" ht="25.2" customHeight="1">
      <c r="A27" s="3">
        <v>25</v>
      </c>
      <c r="B27" s="4" t="s">
        <v>91</v>
      </c>
      <c r="C27" s="3" t="s">
        <v>92</v>
      </c>
      <c r="D27" s="3" t="s">
        <v>93</v>
      </c>
      <c r="E27" s="3" t="s">
        <v>49</v>
      </c>
      <c r="F27" s="5">
        <v>1</v>
      </c>
      <c r="G27" s="3" t="s">
        <v>175</v>
      </c>
      <c r="H27" s="3">
        <v>0.2</v>
      </c>
      <c r="I27" s="6">
        <v>30401.71</v>
      </c>
      <c r="J27" s="6">
        <v>28881.62</v>
      </c>
      <c r="K27" s="6">
        <v>0</v>
      </c>
      <c r="L27" s="6">
        <v>28881.62</v>
      </c>
      <c r="M27" s="6">
        <v>1520.09</v>
      </c>
      <c r="N27" s="5">
        <v>56</v>
      </c>
      <c r="O27" s="5">
        <v>56</v>
      </c>
      <c r="P27" s="7">
        <v>0.05</v>
      </c>
      <c r="Q27" s="3" t="s">
        <v>94</v>
      </c>
      <c r="R27" s="3" t="s">
        <v>107</v>
      </c>
      <c r="S27" s="3" t="s">
        <v>106</v>
      </c>
      <c r="T27" s="3" t="s">
        <v>19</v>
      </c>
      <c r="U27" s="3" t="s">
        <v>95</v>
      </c>
    </row>
    <row r="28" spans="1:21">
      <c r="A28" s="51"/>
      <c r="B28" s="37" t="s">
        <v>110</v>
      </c>
      <c r="C28" s="12"/>
    </row>
    <row r="29" spans="1:21">
      <c r="A29" s="51"/>
      <c r="B29" s="37">
        <v>199.5</v>
      </c>
    </row>
    <row r="30" spans="1:21">
      <c r="A30" s="51"/>
      <c r="B30" s="38">
        <v>15</v>
      </c>
    </row>
    <row r="31" spans="1:21">
      <c r="A31" s="51"/>
      <c r="B31" s="38">
        <v>10</v>
      </c>
    </row>
    <row r="32" spans="1:21">
      <c r="A32" s="51"/>
      <c r="B32" s="38">
        <v>5</v>
      </c>
    </row>
    <row r="33" spans="1:2">
      <c r="A33" s="51"/>
      <c r="B33" s="38">
        <v>10</v>
      </c>
    </row>
  </sheetData>
  <mergeCells count="1">
    <mergeCell ref="A1:U1"/>
  </mergeCells>
  <phoneticPr fontId="7" type="noConversion"/>
  <conditionalFormatting sqref="B2">
    <cfRule type="duplicateValues" dxfId="5" priority="13"/>
    <cfRule type="duplicateValues" dxfId="4" priority="14"/>
    <cfRule type="duplicateValues" dxfId="3" priority="15"/>
  </conditionalFormatting>
  <conditionalFormatting sqref="B3:B27">
    <cfRule type="duplicateValues" dxfId="2" priority="25"/>
    <cfRule type="duplicateValues" dxfId="1" priority="26"/>
    <cfRule type="duplicateValues" dxfId="0" priority="27"/>
  </conditionalFormatting>
  <pageMargins left="0.75" right="0.75" top="1" bottom="1" header="0.5" footer="0.5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U22"/>
  <sheetViews>
    <sheetView workbookViewId="0">
      <selection activeCell="C19" sqref="C19"/>
    </sheetView>
  </sheetViews>
  <sheetFormatPr defaultColWidth="9" defaultRowHeight="14.4"/>
  <cols>
    <col min="1" max="1" width="9" style="22"/>
    <col min="2" max="2" width="12.88671875" style="22" customWidth="1"/>
    <col min="3" max="3" width="31.44140625" style="13" customWidth="1"/>
    <col min="4" max="4" width="18.33203125" style="13" customWidth="1"/>
    <col min="5" max="5" width="27.6640625" style="13" customWidth="1"/>
    <col min="6" max="8" width="9" style="13"/>
    <col min="9" max="9" width="10.44140625" style="13" customWidth="1"/>
    <col min="10" max="10" width="11.21875" style="22" customWidth="1"/>
    <col min="11" max="11" width="15.44140625" style="13" bestFit="1" customWidth="1"/>
    <col min="12" max="12" width="16.77734375" style="13" customWidth="1"/>
    <col min="13" max="16384" width="9" style="13"/>
  </cols>
  <sheetData>
    <row r="2" spans="1:15" ht="25.8">
      <c r="A2" s="43" t="s">
        <v>128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5">
      <c r="A3" s="44" t="s">
        <v>111</v>
      </c>
      <c r="B3" s="45" t="s">
        <v>112</v>
      </c>
      <c r="C3" s="44" t="s">
        <v>113</v>
      </c>
      <c r="D3" s="44" t="s">
        <v>114</v>
      </c>
      <c r="E3" s="44" t="s">
        <v>115</v>
      </c>
      <c r="F3" s="44" t="s">
        <v>116</v>
      </c>
      <c r="G3" s="47" t="s">
        <v>117</v>
      </c>
      <c r="H3" s="45" t="s">
        <v>118</v>
      </c>
      <c r="I3" s="50" t="s">
        <v>119</v>
      </c>
      <c r="J3" s="14" t="s">
        <v>120</v>
      </c>
      <c r="K3" s="44" t="s">
        <v>121</v>
      </c>
      <c r="L3" s="49" t="s">
        <v>122</v>
      </c>
    </row>
    <row r="4" spans="1:15">
      <c r="A4" s="44"/>
      <c r="B4" s="46"/>
      <c r="C4" s="44"/>
      <c r="D4" s="44"/>
      <c r="E4" s="44"/>
      <c r="F4" s="44"/>
      <c r="G4" s="48"/>
      <c r="H4" s="48"/>
      <c r="I4" s="44"/>
      <c r="J4" s="14" t="s">
        <v>123</v>
      </c>
      <c r="K4" s="44"/>
      <c r="L4" s="49"/>
    </row>
    <row r="5" spans="1:15">
      <c r="A5" s="27">
        <v>1</v>
      </c>
      <c r="B5" s="15"/>
      <c r="C5" s="16" t="s">
        <v>174</v>
      </c>
      <c r="D5" s="66" t="s">
        <v>180</v>
      </c>
      <c r="E5" s="63" t="s">
        <v>181</v>
      </c>
      <c r="F5" s="15">
        <v>2002.5</v>
      </c>
      <c r="G5" s="15">
        <v>2002.8</v>
      </c>
      <c r="H5" s="72" t="s">
        <v>124</v>
      </c>
      <c r="I5" s="66">
        <v>2</v>
      </c>
      <c r="J5" s="15">
        <v>9.98</v>
      </c>
      <c r="K5" s="15" t="s">
        <v>129</v>
      </c>
      <c r="L5" s="15"/>
    </row>
    <row r="6" spans="1:15">
      <c r="A6" s="27">
        <v>2</v>
      </c>
      <c r="B6" s="63" t="s">
        <v>130</v>
      </c>
      <c r="C6" s="16" t="s">
        <v>131</v>
      </c>
      <c r="D6" s="66" t="s">
        <v>132</v>
      </c>
      <c r="E6" s="63" t="s">
        <v>133</v>
      </c>
      <c r="F6" s="15">
        <v>2011.8</v>
      </c>
      <c r="G6" s="15">
        <v>2012.5</v>
      </c>
      <c r="H6" s="72" t="s">
        <v>124</v>
      </c>
      <c r="I6" s="66">
        <v>1</v>
      </c>
      <c r="J6" s="15">
        <v>3.5000000000000003E-2</v>
      </c>
      <c r="K6" s="15" t="s">
        <v>134</v>
      </c>
      <c r="L6" s="15"/>
    </row>
    <row r="7" spans="1:15">
      <c r="A7" s="27">
        <v>3</v>
      </c>
      <c r="B7" s="63" t="s">
        <v>130</v>
      </c>
      <c r="C7" s="16" t="s">
        <v>135</v>
      </c>
      <c r="D7" s="66" t="s">
        <v>132</v>
      </c>
      <c r="E7" s="63" t="s">
        <v>133</v>
      </c>
      <c r="F7" s="15">
        <v>2002.1</v>
      </c>
      <c r="G7" s="15">
        <v>2002.8</v>
      </c>
      <c r="H7" s="72" t="s">
        <v>124</v>
      </c>
      <c r="I7" s="66">
        <v>1</v>
      </c>
      <c r="J7" s="18"/>
      <c r="K7" s="15" t="s">
        <v>134</v>
      </c>
      <c r="L7" s="18"/>
    </row>
    <row r="8" spans="1:15">
      <c r="A8" s="27">
        <v>5</v>
      </c>
      <c r="B8" s="63" t="s">
        <v>178</v>
      </c>
      <c r="C8" s="19" t="s">
        <v>136</v>
      </c>
      <c r="D8" s="19" t="s">
        <v>137</v>
      </c>
      <c r="E8" s="29" t="s">
        <v>138</v>
      </c>
      <c r="F8" s="19"/>
      <c r="G8" s="17">
        <v>2003</v>
      </c>
      <c r="H8" s="28"/>
      <c r="I8" s="19">
        <v>4</v>
      </c>
      <c r="J8" s="21" t="s">
        <v>125</v>
      </c>
      <c r="K8" s="19" t="s">
        <v>139</v>
      </c>
      <c r="L8" s="15"/>
    </row>
    <row r="9" spans="1:15">
      <c r="A9" s="27">
        <v>6</v>
      </c>
      <c r="B9" s="64"/>
      <c r="C9" s="19" t="s">
        <v>172</v>
      </c>
      <c r="D9" s="19" t="s">
        <v>140</v>
      </c>
      <c r="E9" s="29" t="s">
        <v>141</v>
      </c>
      <c r="F9" s="19"/>
      <c r="G9" s="17">
        <v>2003</v>
      </c>
      <c r="H9" s="28"/>
      <c r="I9" s="19">
        <v>2</v>
      </c>
      <c r="J9" s="21" t="s">
        <v>125</v>
      </c>
      <c r="K9" s="19" t="s">
        <v>139</v>
      </c>
      <c r="L9" s="15"/>
    </row>
    <row r="10" spans="1:15" ht="18" customHeight="1">
      <c r="A10" s="27">
        <v>7</v>
      </c>
      <c r="B10" s="64"/>
      <c r="C10" s="19" t="s">
        <v>142</v>
      </c>
      <c r="D10" s="19" t="s">
        <v>143</v>
      </c>
      <c r="E10" s="29" t="s">
        <v>144</v>
      </c>
      <c r="F10" s="17">
        <v>2003.2</v>
      </c>
      <c r="G10" s="17">
        <v>2003</v>
      </c>
      <c r="H10" s="28"/>
      <c r="I10" s="19">
        <v>1</v>
      </c>
      <c r="J10" s="17" t="s">
        <v>145</v>
      </c>
      <c r="K10" s="19" t="s">
        <v>146</v>
      </c>
      <c r="L10" s="15"/>
    </row>
    <row r="11" spans="1:15">
      <c r="A11" s="27">
        <v>8</v>
      </c>
      <c r="B11" s="65"/>
      <c r="C11" s="19" t="s">
        <v>147</v>
      </c>
      <c r="D11" s="19" t="s">
        <v>148</v>
      </c>
      <c r="E11" s="29" t="s">
        <v>149</v>
      </c>
      <c r="F11" s="17">
        <v>74.7</v>
      </c>
      <c r="G11" s="19"/>
      <c r="H11" s="73"/>
      <c r="I11" s="19">
        <v>1</v>
      </c>
      <c r="J11" s="21" t="s">
        <v>125</v>
      </c>
      <c r="K11" s="19" t="s">
        <v>150</v>
      </c>
      <c r="L11" s="18"/>
    </row>
    <row r="12" spans="1:15">
      <c r="A12" s="27">
        <v>11</v>
      </c>
      <c r="B12" s="63" t="s">
        <v>179</v>
      </c>
      <c r="C12" s="24" t="s">
        <v>154</v>
      </c>
      <c r="D12" s="19" t="s">
        <v>155</v>
      </c>
      <c r="E12" s="68" t="s">
        <v>156</v>
      </c>
      <c r="F12" s="30">
        <v>2008.11</v>
      </c>
      <c r="G12" s="17">
        <v>2008</v>
      </c>
      <c r="H12" s="74"/>
      <c r="I12" s="74"/>
      <c r="J12" s="21" t="s">
        <v>125</v>
      </c>
      <c r="K12" s="19" t="s">
        <v>183</v>
      </c>
      <c r="L12" s="21"/>
      <c r="M12" s="31"/>
      <c r="N12" s="31"/>
    </row>
    <row r="13" spans="1:15">
      <c r="A13" s="27">
        <v>10</v>
      </c>
      <c r="B13" s="21"/>
      <c r="C13" s="24" t="s">
        <v>151</v>
      </c>
      <c r="D13" s="67" t="s">
        <v>152</v>
      </c>
      <c r="E13" s="69" t="s">
        <v>153</v>
      </c>
      <c r="F13" s="20">
        <v>1974</v>
      </c>
      <c r="G13" s="32">
        <v>1975</v>
      </c>
      <c r="H13" s="75" t="s">
        <v>124</v>
      </c>
      <c r="I13" s="75">
        <v>1</v>
      </c>
      <c r="J13" s="21">
        <v>7</v>
      </c>
      <c r="K13" s="67"/>
      <c r="L13" s="21"/>
      <c r="M13" s="33"/>
      <c r="N13" s="31"/>
    </row>
    <row r="14" spans="1:15">
      <c r="A14" s="27">
        <v>13</v>
      </c>
      <c r="B14" s="35" t="s">
        <v>157</v>
      </c>
      <c r="C14" s="39" t="s">
        <v>158</v>
      </c>
      <c r="D14" s="40" t="s">
        <v>159</v>
      </c>
      <c r="E14" s="70" t="s">
        <v>182</v>
      </c>
      <c r="F14" s="34">
        <v>1970</v>
      </c>
      <c r="G14" s="34">
        <v>1975</v>
      </c>
      <c r="H14" s="39" t="s">
        <v>124</v>
      </c>
      <c r="I14" s="39">
        <v>1</v>
      </c>
      <c r="J14" s="34">
        <v>35</v>
      </c>
      <c r="K14" s="35" t="s">
        <v>161</v>
      </c>
      <c r="L14" s="34"/>
      <c r="M14" s="33"/>
      <c r="N14" s="33"/>
      <c r="O14" s="23"/>
    </row>
    <row r="15" spans="1:15">
      <c r="A15" s="27">
        <v>14</v>
      </c>
      <c r="B15" s="35" t="s">
        <v>157</v>
      </c>
      <c r="C15" s="39" t="s">
        <v>177</v>
      </c>
      <c r="D15" s="40" t="s">
        <v>162</v>
      </c>
      <c r="E15" s="70" t="s">
        <v>160</v>
      </c>
      <c r="F15" s="34">
        <v>1970</v>
      </c>
      <c r="G15" s="34">
        <v>1975</v>
      </c>
      <c r="H15" s="39" t="s">
        <v>124</v>
      </c>
      <c r="I15" s="39">
        <v>1</v>
      </c>
      <c r="J15" s="34">
        <v>6</v>
      </c>
      <c r="K15" s="35" t="s">
        <v>161</v>
      </c>
      <c r="L15" s="34"/>
      <c r="M15" s="33"/>
      <c r="N15" s="33"/>
      <c r="O15" s="23"/>
    </row>
    <row r="16" spans="1:15">
      <c r="A16" s="52">
        <v>15</v>
      </c>
      <c r="B16" s="53" t="s">
        <v>163</v>
      </c>
      <c r="C16" s="54" t="s">
        <v>164</v>
      </c>
      <c r="D16" s="55" t="s">
        <v>173</v>
      </c>
      <c r="E16" s="71" t="s">
        <v>165</v>
      </c>
      <c r="F16" s="56">
        <v>2003.04</v>
      </c>
      <c r="G16" s="56">
        <v>2003.8</v>
      </c>
      <c r="H16" s="54" t="s">
        <v>124</v>
      </c>
      <c r="I16" s="54">
        <v>1</v>
      </c>
      <c r="J16" s="56" t="s">
        <v>166</v>
      </c>
      <c r="K16" s="53" t="s">
        <v>161</v>
      </c>
      <c r="L16" s="56"/>
      <c r="M16" s="33"/>
      <c r="N16" s="33"/>
      <c r="O16" s="23"/>
    </row>
    <row r="17" spans="1:21" s="61" customFormat="1" ht="18" customHeight="1">
      <c r="A17" s="52">
        <v>16</v>
      </c>
      <c r="B17" s="4"/>
      <c r="C17" s="3" t="s">
        <v>55</v>
      </c>
      <c r="D17" s="3"/>
      <c r="E17" s="3"/>
      <c r="F17" s="5"/>
      <c r="G17" s="3"/>
      <c r="H17" s="39" t="s">
        <v>124</v>
      </c>
      <c r="I17" s="39">
        <v>2</v>
      </c>
      <c r="J17" s="62" t="s">
        <v>176</v>
      </c>
      <c r="K17" s="35" t="s">
        <v>161</v>
      </c>
      <c r="L17" s="6"/>
      <c r="M17" s="59"/>
      <c r="N17" s="58"/>
      <c r="O17" s="58"/>
      <c r="P17" s="60"/>
      <c r="Q17" s="51"/>
      <c r="R17" s="51"/>
      <c r="S17" s="51"/>
      <c r="T17" s="51"/>
      <c r="U17" s="51"/>
    </row>
    <row r="18" spans="1:21">
      <c r="A18" s="57" t="s">
        <v>167</v>
      </c>
      <c r="B18" s="57" t="s">
        <v>168</v>
      </c>
      <c r="D18" s="22"/>
      <c r="K18" s="22"/>
      <c r="M18" s="31"/>
      <c r="N18" s="31"/>
    </row>
    <row r="19" spans="1:21">
      <c r="A19" s="36" t="s">
        <v>127</v>
      </c>
      <c r="B19" s="36">
        <v>111.545</v>
      </c>
      <c r="D19" s="22"/>
      <c r="I19" s="22"/>
      <c r="J19" s="13"/>
      <c r="M19" s="31"/>
      <c r="N19" s="31"/>
    </row>
    <row r="20" spans="1:21">
      <c r="A20" s="36" t="s">
        <v>126</v>
      </c>
      <c r="B20" s="36">
        <v>1</v>
      </c>
      <c r="C20" s="22"/>
    </row>
    <row r="21" spans="1:21">
      <c r="C21" s="26"/>
      <c r="D21" s="25"/>
    </row>
    <row r="22" spans="1:21">
      <c r="C22" s="26"/>
      <c r="D22" s="25"/>
    </row>
  </sheetData>
  <mergeCells count="12">
    <mergeCell ref="H3:H4"/>
    <mergeCell ref="I3:I4"/>
    <mergeCell ref="K3:K4"/>
    <mergeCell ref="L3:L4"/>
    <mergeCell ref="A2:L2"/>
    <mergeCell ref="A3:A4"/>
    <mergeCell ref="B3:B4"/>
    <mergeCell ref="C3:C4"/>
    <mergeCell ref="D3:D4"/>
    <mergeCell ref="E3:E4"/>
    <mergeCell ref="F3:F4"/>
    <mergeCell ref="G3:G4"/>
  </mergeCells>
  <phoneticPr fontId="14" type="noConversion"/>
  <conditionalFormatting sqref="B17">
    <cfRule type="duplicateValues" dxfId="8" priority="1"/>
    <cfRule type="duplicateValues" dxfId="7" priority="2"/>
    <cfRule type="duplicateValues" dxfId="6" priority="3"/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1#6000设备清单</vt:lpstr>
      <vt:lpstr>4500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QHR</dc:creator>
  <cp:lastModifiedBy>duwenxing</cp:lastModifiedBy>
  <dcterms:created xsi:type="dcterms:W3CDTF">2021-06-21T05:47:29Z</dcterms:created>
  <dcterms:modified xsi:type="dcterms:W3CDTF">2021-09-18T06:43:01Z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D3132C642D74406BA984C4849617EAC5</vt:lpwstr>
  </property>
  <property fmtid="{D5CDD505-2E9C-101B-9397-08002B2CF9AE}" pid="3" name="KSOProductBuildVer">
    <vt:lpwstr>2052-11.1.0.10577</vt:lpwstr>
  </property>
</Properties>
</file>