
<file path=[Content_Types].xml><?xml version="1.0" encoding="utf-8"?>
<Types xmlns="http://schemas.openxmlformats.org/package/2006/content-types">
  <Default Extension="png" ContentType="image/p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555"/>
  </bookViews>
  <sheets>
    <sheet name="Sheet1 (3)" sheetId="1" r:id="rId1"/>
  </sheets>
  <definedNames>
    <definedName name="_xlnm.Print_Area" localSheetId="0">'Sheet1 (3)'!$A$2:$L$14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3" name="ID_A553F4C77D3E4019B6D73D77FE796F1D" descr="829eff10ab8da4dc0455aeb5a6ab435"/>
        <xdr:cNvPicPr>
          <a:picLocks noChangeAspect="1"/>
        </xdr:cNvPicPr>
      </xdr:nvPicPr>
      <xdr:blipFill>
        <a:blip r:embed="rId1"/>
        <a:srcRect l="7434" t="38378" r="4703"/>
        <a:stretch>
          <a:fillRect/>
        </a:stretch>
      </xdr:blipFill>
      <xdr:spPr>
        <a:xfrm>
          <a:off x="8495030" y="2976880"/>
          <a:ext cx="2270760" cy="1460500"/>
        </a:xfrm>
        <a:prstGeom prst="rect">
          <a:avLst/>
        </a:prstGeom>
      </xdr:spPr>
    </xdr:pic>
  </etc:cellImage>
  <etc:cellImage>
    <xdr:pic>
      <xdr:nvPicPr>
        <xdr:cNvPr id="4" name="ID_660F0CB37AD74B6F8F1F822DAB015767" descr="03cbad0fb5c09770f09b4ae6a67a828b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8004810" y="4679315"/>
          <a:ext cx="2395220" cy="1270635"/>
        </a:xfrm>
        <a:prstGeom prst="rect">
          <a:avLst/>
        </a:prstGeom>
      </xdr:spPr>
    </xdr:pic>
  </etc:cellImage>
  <etc:cellImage>
    <xdr:pic>
      <xdr:nvPicPr>
        <xdr:cNvPr id="2" name="ID_B0767B27E84E4048972596469A0A63BB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7959090" y="1552575"/>
          <a:ext cx="2488565" cy="1339215"/>
        </a:xfrm>
        <a:prstGeom prst="rect">
          <a:avLst/>
        </a:prstGeom>
        <a:noFill/>
        <a:ln w="9525">
          <a:noFill/>
        </a:ln>
      </xdr:spPr>
    </xdr:pic>
  </etc:cellImage>
</etc:cellImages>
</file>

<file path=xl/sharedStrings.xml><?xml version="1.0" encoding="utf-8"?>
<sst xmlns="http://schemas.openxmlformats.org/spreadsheetml/2006/main" count="45" uniqueCount="35">
  <si>
    <t xml:space="preserve">武钢日铁（武汉）镀锡板有限公司
废旧物料出货申请表                                            </t>
  </si>
  <si>
    <t>申报部门：营业部营销客服室</t>
  </si>
  <si>
    <t>填报日期：2026年7月9日</t>
  </si>
  <si>
    <t>序号</t>
  </si>
  <si>
    <t>品名</t>
  </si>
  <si>
    <t>数量</t>
  </si>
  <si>
    <t>计量
单位</t>
  </si>
  <si>
    <t>建议销售含税单价
（吨）</t>
  </si>
  <si>
    <t>销售总金额</t>
  </si>
  <si>
    <t>材质</t>
  </si>
  <si>
    <t>存放地点</t>
  </si>
  <si>
    <t>看货
联系人</t>
  </si>
  <si>
    <t>联系电话</t>
  </si>
  <si>
    <t>申报原由</t>
  </si>
  <si>
    <t>备注</t>
  </si>
  <si>
    <t>废旧电池（12V180Ah950CCA）</t>
  </si>
  <si>
    <t>公斤</t>
  </si>
  <si>
    <t>电池</t>
  </si>
  <si>
    <t>连退柴油机房</t>
  </si>
  <si>
    <t>刘维斌</t>
  </si>
  <si>
    <t>回收再利用</t>
  </si>
  <si>
    <t>废旧电池</t>
  </si>
  <si>
    <t>CPL生产围子</t>
  </si>
  <si>
    <t>郭自翔</t>
  </si>
  <si>
    <t>ETL</t>
  </si>
  <si>
    <t>刘博宇</t>
  </si>
  <si>
    <t>废旧UPS组
（固定资产报废）</t>
  </si>
  <si>
    <t>铅酸电池</t>
  </si>
  <si>
    <t>试验中心</t>
  </si>
  <si>
    <t>王宇涛</t>
  </si>
  <si>
    <t>小计</t>
  </si>
  <si>
    <t>备注：请提交计划时，一并提供货物照片（保证清晰度）。</t>
  </si>
  <si>
    <t>填报人：</t>
  </si>
  <si>
    <t>刘慧</t>
  </si>
  <si>
    <t>填报部门负责人：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</si>
</sst>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name val="宋体"/>
      <charset val="134"/>
    </font>
    <font>
      <sz val="11"/>
      <color indexed="8"/>
      <name val="宋体"/>
      <charset val="134"/>
    </font>
    <font>
      <b/>
      <sz val="11"/>
      <color indexed="8"/>
      <name val="宋体"/>
      <charset val="134"/>
    </font>
    <font>
      <b/>
      <sz val="16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1" fillId="0" borderId="0" xfId="0" applyFont="1" applyAlignment="1">
      <alignment vertical="center" shrinkToFi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justify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vertical="center" wrapText="1" shrinkToFit="1"/>
    </xf>
    <xf numFmtId="0" fontId="1" fillId="0" borderId="1" xfId="0" applyNumberFormat="1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 shrinkToFit="1"/>
    </xf>
    <xf numFmtId="0" fontId="1" fillId="0" borderId="1" xfId="0" applyNumberFormat="1" applyFont="1" applyFill="1" applyBorder="1" applyAlignment="1">
      <alignment vertical="center" wrapText="1" shrinkToFit="1"/>
    </xf>
    <xf numFmtId="0" fontId="1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wrapText="1" shrinkToFit="1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1" fillId="0" borderId="0" xfId="0" applyFont="1" applyAlignment="1">
      <alignment vertical="center" wrapText="1" shrinkToFit="1"/>
    </xf>
    <xf numFmtId="0" fontId="1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3" Type="http://schemas.openxmlformats.org/officeDocument/2006/relationships/image" Target="media/image4.png"/><Relationship Id="rId2" Type="http://schemas.openxmlformats.org/officeDocument/2006/relationships/image" Target="media/image3.jpeg"/><Relationship Id="rId1" Type="http://schemas.openxmlformats.org/officeDocument/2006/relationships/image" Target="media/image2.jpeg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11</xdr:col>
      <xdr:colOff>28575</xdr:colOff>
      <xdr:row>8</xdr:row>
      <xdr:rowOff>66675</xdr:rowOff>
    </xdr:from>
    <xdr:to>
      <xdr:col>11</xdr:col>
      <xdr:colOff>2443480</xdr:colOff>
      <xdr:row>8</xdr:row>
      <xdr:rowOff>1258570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10800000" flipH="1" flipV="1">
          <a:off x="10001250" y="6166485"/>
          <a:ext cx="2414905" cy="119189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4"/>
  <sheetViews>
    <sheetView tabSelected="1" view="pageBreakPreview" zoomScaleNormal="85" topLeftCell="A5" workbookViewId="0">
      <selection activeCell="G8" sqref="G8"/>
    </sheetView>
  </sheetViews>
  <sheetFormatPr defaultColWidth="9" defaultRowHeight="13.5" customHeight="1"/>
  <cols>
    <col min="1" max="1" width="9.3716814159292" style="1" customWidth="1"/>
    <col min="2" max="2" width="20.2477876106195" style="1" customWidth="1"/>
    <col min="3" max="4" width="11.2566371681416" style="1" customWidth="1"/>
    <col min="5" max="5" width="9.90265486725664" style="1" customWidth="1"/>
    <col min="6" max="7" width="11.2566371681416" style="1" customWidth="1"/>
    <col min="8" max="8" width="14.8141592920354" style="4" customWidth="1"/>
    <col min="9" max="9" width="11.2566371681416" style="4" customWidth="1"/>
    <col min="10" max="10" width="12.6283185840708" style="1" customWidth="1"/>
    <col min="11" max="11" width="15.7345132743363" style="1" customWidth="1"/>
    <col min="12" max="12" width="35.1858407079646" style="1" customWidth="1"/>
    <col min="13" max="16378" width="11.2566371681416" style="1" customWidth="1"/>
    <col min="16379" max="16383" width="11.2566371681416" customWidth="1"/>
  </cols>
  <sheetData>
    <row r="1" ht="7.15" customHeight="1" spans="1:12">
      <c r="A1" s="5"/>
    </row>
    <row r="2" ht="68" customHeight="1" spans="1:12">
      <c r="A2" s="6" t="s">
        <v>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ht="13" customHeight="1" spans="1:12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</row>
    <row r="4" s="1" customFormat="1" ht="19.5" customHeight="1" spans="1:12">
      <c r="A4" s="1" t="s">
        <v>1</v>
      </c>
      <c r="H4" s="4"/>
      <c r="I4" s="4"/>
      <c r="K4" s="4" t="s">
        <v>2</v>
      </c>
    </row>
    <row r="5" s="2" customFormat="1" ht="46" customHeight="1" spans="1:12">
      <c r="A5" s="8" t="s">
        <v>3</v>
      </c>
      <c r="B5" s="8" t="s">
        <v>4</v>
      </c>
      <c r="C5" s="8" t="s">
        <v>5</v>
      </c>
      <c r="D5" s="9" t="s">
        <v>6</v>
      </c>
      <c r="E5" s="9" t="s">
        <v>7</v>
      </c>
      <c r="F5" s="9" t="s">
        <v>8</v>
      </c>
      <c r="G5" s="9" t="s">
        <v>9</v>
      </c>
      <c r="H5" s="9" t="s">
        <v>10</v>
      </c>
      <c r="I5" s="9" t="s">
        <v>11</v>
      </c>
      <c r="J5" s="9" t="s">
        <v>12</v>
      </c>
      <c r="K5" s="8" t="s">
        <v>13</v>
      </c>
      <c r="L5" s="8" t="s">
        <v>14</v>
      </c>
    </row>
    <row r="6" s="3" customFormat="1" ht="106.55" spans="1:12">
      <c r="A6" s="10">
        <v>1</v>
      </c>
      <c r="B6" s="11" t="s">
        <v>15</v>
      </c>
      <c r="C6" s="10">
        <v>80</v>
      </c>
      <c r="D6" s="10" t="s">
        <v>16</v>
      </c>
      <c r="E6" s="10">
        <v>6820</v>
      </c>
      <c r="F6" s="10">
        <f>E6*C6*0.001</f>
        <v>545.6</v>
      </c>
      <c r="G6" s="10" t="s">
        <v>17</v>
      </c>
      <c r="H6" s="11" t="s">
        <v>18</v>
      </c>
      <c r="I6" s="10" t="s">
        <v>19</v>
      </c>
      <c r="J6" s="10">
        <v>13469957268</v>
      </c>
      <c r="K6" s="10" t="s">
        <v>20</v>
      </c>
      <c r="L6" s="12" t="str">
        <f>_xlfn.DISPIMG("ID_B0767B27E84E4048972596469A0A63BB",1)</f>
        <v>=DISPIMG("ID_B0767B27E84E4048972596469A0A63BB",1)</v>
      </c>
    </row>
    <row r="7" s="1" customFormat="1" ht="116.1" spans="1:12">
      <c r="A7" s="10">
        <v>2</v>
      </c>
      <c r="B7" s="11" t="s">
        <v>21</v>
      </c>
      <c r="C7" s="10">
        <v>628</v>
      </c>
      <c r="D7" s="10" t="s">
        <v>16</v>
      </c>
      <c r="E7" s="10">
        <v>6820</v>
      </c>
      <c r="F7" s="10">
        <f>E7*C7*0.001</f>
        <v>4282.96</v>
      </c>
      <c r="G7" s="10" t="s">
        <v>17</v>
      </c>
      <c r="H7" s="11" t="s">
        <v>22</v>
      </c>
      <c r="I7" s="10" t="s">
        <v>23</v>
      </c>
      <c r="J7" s="10">
        <v>13971564684</v>
      </c>
      <c r="K7" s="10" t="s">
        <v>20</v>
      </c>
      <c r="L7" s="12" t="str">
        <f>_xlfn.DISPIMG("ID_A553F4C77D3E4019B6D73D77FE796F1D",1)</f>
        <v>=DISPIMG("ID_A553F4C77D3E4019B6D73D77FE796F1D",1)</v>
      </c>
    </row>
    <row r="8" s="1" customFormat="1" ht="104" customHeight="1" spans="1:12">
      <c r="A8" s="13">
        <v>3</v>
      </c>
      <c r="B8" s="11" t="s">
        <v>21</v>
      </c>
      <c r="C8" s="14">
        <v>680</v>
      </c>
      <c r="D8" s="14" t="s">
        <v>16</v>
      </c>
      <c r="E8" s="10">
        <v>6820</v>
      </c>
      <c r="F8" s="10">
        <f>E8*C8*0.001</f>
        <v>4637.6</v>
      </c>
      <c r="G8" s="13" t="s">
        <v>17</v>
      </c>
      <c r="H8" s="15" t="s">
        <v>24</v>
      </c>
      <c r="I8" s="14" t="s">
        <v>25</v>
      </c>
      <c r="J8" s="13">
        <v>13986225810</v>
      </c>
      <c r="K8" s="10" t="s">
        <v>20</v>
      </c>
      <c r="L8" s="16" t="str">
        <f>_xlfn.DISPIMG("ID_660F0CB37AD74B6F8F1F822DAB015767",1)</f>
        <v>=DISPIMG("ID_660F0CB37AD74B6F8F1F822DAB015767",1)</v>
      </c>
    </row>
    <row r="9" s="1" customFormat="1" ht="104" customHeight="1" spans="1:12">
      <c r="A9" s="10">
        <v>4</v>
      </c>
      <c r="B9" s="11" t="s">
        <v>26</v>
      </c>
      <c r="C9" s="10">
        <v>225</v>
      </c>
      <c r="D9" s="14" t="s">
        <v>16</v>
      </c>
      <c r="E9" s="10">
        <v>6820</v>
      </c>
      <c r="F9" s="10">
        <f>E9*C9*0.001</f>
        <v>1534.5</v>
      </c>
      <c r="G9" s="10" t="s">
        <v>27</v>
      </c>
      <c r="H9" s="11" t="s">
        <v>28</v>
      </c>
      <c r="I9" s="10" t="s">
        <v>29</v>
      </c>
      <c r="J9" s="10">
        <v>18062659105</v>
      </c>
      <c r="K9" s="10" t="s">
        <v>20</v>
      </c>
      <c r="L9" s="12"/>
    </row>
    <row r="10" s="1" customFormat="1" spans="1:12">
      <c r="A10" s="17"/>
      <c r="B10" s="18" t="s">
        <v>30</v>
      </c>
      <c r="C10" s="17">
        <f>SUM(C6:C9)</f>
        <v>1613</v>
      </c>
      <c r="D10" s="19" t="s">
        <v>16</v>
      </c>
      <c r="E10" s="20"/>
      <c r="F10" s="20">
        <f>SUM(F6:F9)</f>
        <v>11000.66</v>
      </c>
      <c r="G10" s="17"/>
      <c r="H10" s="18"/>
      <c r="I10" s="17"/>
      <c r="J10" s="17"/>
      <c r="K10" s="17"/>
      <c r="L10" s="21"/>
    </row>
    <row r="11" s="1" customFormat="1" ht="28.5" customHeight="1" spans="1:12">
      <c r="A11" s="1" t="s">
        <v>31</v>
      </c>
      <c r="H11" s="4"/>
      <c r="I11" s="4"/>
    </row>
    <row r="12" s="1" customFormat="1" ht="33" customHeight="1" spans="1:12">
      <c r="A12" s="1" t="s">
        <v>32</v>
      </c>
      <c r="B12" s="1" t="s">
        <v>33</v>
      </c>
      <c r="H12" s="4"/>
      <c r="I12" s="4"/>
    </row>
    <row r="13" s="1" customFormat="1" ht="10" customHeight="1" spans="1:12">
      <c r="H13" s="4"/>
      <c r="I13" s="4"/>
    </row>
    <row r="14" spans="1:12">
      <c r="A14" s="1" t="s">
        <v>34</v>
      </c>
      <c r="K14" s="22"/>
    </row>
  </sheetData>
  <mergeCells count="3">
    <mergeCell ref="A2:L2"/>
    <mergeCell ref="A3:L3"/>
    <mergeCell ref="K4:L4"/>
  </mergeCells>
  <pageMargins left="0.314583333333333" right="0.275" top="0.156944444444444" bottom="0.156944444444444" header="0.156944444444444" footer="0.30625"/>
  <pageSetup paperSize="9" scale="82" orientation="landscape"/>
  <headerFooter alignWithMargins="0" scaleWithDoc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(3)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芝麻糊</cp:lastModifiedBy>
  <dcterms:created xsi:type="dcterms:W3CDTF">2018-02-26T03:14:00Z</dcterms:created>
  <cp:lastPrinted>2025-04-21T23:49:00Z</cp:lastPrinted>
  <dcterms:modified xsi:type="dcterms:W3CDTF">2026-07-14T00:48:26Z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C094AEA7907C408B8C70C09AF47A6CE0_13</vt:lpwstr>
  </property>
  <property fmtid="{D5CDD505-2E9C-101B-9397-08002B2CF9AE}" pid="4" name="CalculationRule">
    <vt:i4>0</vt:i4>
  </property>
</Properties>
</file>