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2026年招标文件\202609\1420260912 河南钢铁公开招标\"/>
    </mc:Choice>
  </mc:AlternateContent>
  <xr:revisionPtr revIDLastSave="0" documentId="13_ncr:1_{A333183F-F883-4F3A-B5EF-5F23F8C958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备件库一楼电机" sheetId="2" r:id="rId1"/>
  </sheets>
  <definedNames>
    <definedName name="_xlnm._FilterDatabase" localSheetId="0" hidden="1">备件库一楼电机!$A$2:$XER$139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9" i="2" l="1"/>
  <c r="H114" i="2"/>
  <c r="H112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139" i="2" l="1"/>
</calcChain>
</file>

<file path=xl/sharedStrings.xml><?xml version="1.0" encoding="utf-8"?>
<sst xmlns="http://schemas.openxmlformats.org/spreadsheetml/2006/main" count="507" uniqueCount="156">
  <si>
    <t>焦化备件库一楼仓库及物管中心合金库存放报废电机外销清单</t>
  </si>
  <si>
    <t>序号</t>
  </si>
  <si>
    <t>名称</t>
  </si>
  <si>
    <t>型号规格</t>
  </si>
  <si>
    <t>功率(KW)</t>
  </si>
  <si>
    <t>计量单位</t>
  </si>
  <si>
    <t>数量</t>
  </si>
  <si>
    <t>重量(Kg)</t>
  </si>
  <si>
    <t>总重（Kg)</t>
  </si>
  <si>
    <t>生产厂家</t>
  </si>
  <si>
    <t>电动机</t>
  </si>
  <si>
    <t>电动机/YH200-8-15KW</t>
  </si>
  <si>
    <t>TAI</t>
  </si>
  <si>
    <t>新乡特种电机</t>
  </si>
  <si>
    <t>电动机/Y225M-4-45KW</t>
  </si>
  <si>
    <t>邯郸四达</t>
  </si>
  <si>
    <t>电动机/YZR200L-6-22KW</t>
  </si>
  <si>
    <t>邯郸四达修复</t>
  </si>
  <si>
    <t>电动机/Y225S-4-37KW</t>
  </si>
  <si>
    <t>电动机/YTSZ315M1-10M-75KW</t>
  </si>
  <si>
    <t>大连第二电机厂</t>
  </si>
  <si>
    <t>电动机/YZR200-15KW</t>
  </si>
  <si>
    <t>焦作矿务局修复</t>
  </si>
  <si>
    <t>电动机/Y180M-4-18.5KW</t>
  </si>
  <si>
    <t>电动机/YZR280M-10-45KW</t>
  </si>
  <si>
    <t>邯郸电机</t>
  </si>
  <si>
    <t>电动机/Y180M-2-22KW</t>
  </si>
  <si>
    <t>德州电机</t>
  </si>
  <si>
    <t>电动机/YB2-11KW-112kg</t>
  </si>
  <si>
    <r>
      <rPr>
        <sz val="10"/>
        <color rgb="FF333333"/>
        <rFont val="宋体"/>
        <charset val="134"/>
      </rPr>
      <t>电动机</t>
    </r>
    <r>
      <rPr>
        <sz val="10"/>
        <color rgb="FF333333"/>
        <rFont val="Arial"/>
        <family val="2"/>
      </rPr>
      <t>/YB200L</t>
    </r>
    <r>
      <rPr>
        <sz val="10"/>
        <color rgb="FF333333"/>
        <rFont val="宋体"/>
        <charset val="134"/>
      </rPr>
      <t>一</t>
    </r>
    <r>
      <rPr>
        <sz val="10"/>
        <color rgb="FF333333"/>
        <rFont val="Arial"/>
        <family val="2"/>
      </rPr>
      <t>2/30kw</t>
    </r>
    <r>
      <rPr>
        <sz val="10"/>
        <color rgb="FF333333"/>
        <rFont val="宋体"/>
        <charset val="134"/>
      </rPr>
      <t>一</t>
    </r>
    <r>
      <rPr>
        <sz val="10"/>
        <color rgb="FF333333"/>
        <rFont val="Arial"/>
        <family val="2"/>
      </rPr>
      <t>285kg</t>
    </r>
  </si>
  <si>
    <t>电动机/YZ160L-6/11KW</t>
  </si>
  <si>
    <t>电动机/YEJ200L1-6/18.5KW</t>
  </si>
  <si>
    <t>开封盛达</t>
  </si>
  <si>
    <t>电动机/YH200L-8-15KW</t>
  </si>
  <si>
    <t>电动机/Y280M-4-90KW</t>
  </si>
  <si>
    <t>江苏清江电机</t>
  </si>
  <si>
    <t>电动机/YB225L-2-55KW</t>
  </si>
  <si>
    <t>电动机/YB2-160L-2-18.5KW</t>
  </si>
  <si>
    <t>重庆特种电机</t>
  </si>
  <si>
    <t>电动机/FEK-F0-7.5KW</t>
  </si>
  <si>
    <t>电动机/YEJ200L1-6-18.5KW</t>
  </si>
  <si>
    <t>电动机/YZR225M-8-22KW</t>
  </si>
  <si>
    <t>电动机/Y160M2-2-15KW</t>
  </si>
  <si>
    <t>电动机/Y250M-2-55KW</t>
  </si>
  <si>
    <t>佳木斯</t>
  </si>
  <si>
    <t>电动机/Y2-280M-6-55KW</t>
  </si>
  <si>
    <t>大连电机</t>
  </si>
  <si>
    <t>电动机/Y250M-4-55KW</t>
  </si>
  <si>
    <t>江西特种电机</t>
  </si>
  <si>
    <t>电动机/YTSZ200L1-6-22KW</t>
  </si>
  <si>
    <t>大连伯顿</t>
  </si>
  <si>
    <t>电动机/YZ180L-8-11KW</t>
  </si>
  <si>
    <t>电动机/YZR250M-8-30KW</t>
  </si>
  <si>
    <t>电动机/YB2-180M-18.5KW</t>
  </si>
  <si>
    <t>苏州特种电机、带减速机BLB5-11-18.5KW</t>
  </si>
  <si>
    <t>电动机/YZR250M1-8-30KW</t>
  </si>
  <si>
    <t>电动机/YB2-200L1-6W-18.5KW</t>
  </si>
  <si>
    <t>鞍山三环</t>
  </si>
  <si>
    <t>电动机/YZR315S-10-55KW</t>
  </si>
  <si>
    <t>电动机/Y225M-4Z-37KW</t>
  </si>
  <si>
    <t>威斯特电机</t>
  </si>
  <si>
    <t>电动机/YZB315S-10-55KW</t>
  </si>
  <si>
    <t>电动机/YZB280S1-6-DZ-45KW</t>
  </si>
  <si>
    <t>上海南洋电机</t>
  </si>
  <si>
    <t>电动机/Y315M-4-160KW</t>
  </si>
  <si>
    <t>内蒙古</t>
  </si>
  <si>
    <t>电动机/YB250M-2-55KW</t>
  </si>
  <si>
    <t>电动机/YZR180L-6-15KW</t>
  </si>
  <si>
    <t>电动机/YZR200L-8-15KW</t>
  </si>
  <si>
    <t>金泰德胜电机</t>
  </si>
  <si>
    <t>电动机/YB180L-4-22KW</t>
  </si>
  <si>
    <t>山东华力</t>
  </si>
  <si>
    <t>电动机/Y225M-6-30KW</t>
  </si>
  <si>
    <t>电动机/Y200L-4-15KW</t>
  </si>
  <si>
    <t>电动机/Y132S1-2W-5.5KW</t>
  </si>
  <si>
    <t>电动机/YZ132M1-6-2.2KW</t>
  </si>
  <si>
    <t>电动机/Y180L-6-15KW</t>
  </si>
  <si>
    <t>河南电机</t>
  </si>
  <si>
    <t>电动机/YB2-132S-2-7.5KW</t>
  </si>
  <si>
    <t>电动机/YB160L-4-15KW</t>
  </si>
  <si>
    <t>电动机/Y200L-4-30KW</t>
  </si>
  <si>
    <t>电动机/YZ180L-4-22KW</t>
  </si>
  <si>
    <t>电动机/YB225-4-45KW</t>
  </si>
  <si>
    <t>电动机/Y355M-6-160KW</t>
  </si>
  <si>
    <t>江苏大中电机</t>
  </si>
  <si>
    <t>周口电机</t>
  </si>
  <si>
    <t>电动机/Y355M-4-185KW</t>
  </si>
  <si>
    <t>振动电机/YZQ-30-6-5.5KW</t>
  </si>
  <si>
    <t>威猛振动</t>
  </si>
  <si>
    <t>电动机/YZR355M-10-90KW</t>
  </si>
  <si>
    <t>电动机/Y200L1-6-18.5KW</t>
  </si>
  <si>
    <t>卫辉电机</t>
  </si>
  <si>
    <t>电机/ZD1-41-4-7.5KW</t>
  </si>
  <si>
    <t>南京特种电机</t>
  </si>
  <si>
    <t>电动机/YZ180L-8-13KW</t>
  </si>
  <si>
    <t>电动机/YB112M-4-4KW</t>
  </si>
  <si>
    <t>电动机/YZ90L-2-2.2KW</t>
  </si>
  <si>
    <t>伊通电机</t>
  </si>
  <si>
    <t>电动机/Y132S-4-TH-7.5KW</t>
  </si>
  <si>
    <t>电动机/HM2-200L2-2-37KW</t>
  </si>
  <si>
    <t>电动机/YZ160L-6-11KW</t>
  </si>
  <si>
    <t>振动电机/TZD-31-4C-0.4KW</t>
  </si>
  <si>
    <t>太行振动</t>
  </si>
  <si>
    <t>电动机/YB132M2-6B5-5.5KW</t>
  </si>
  <si>
    <t>电动机/YB100L-6-1.5KW</t>
  </si>
  <si>
    <t>电动机/ZDYZ1-4-0.8KW</t>
  </si>
  <si>
    <t>南京起重</t>
  </si>
  <si>
    <t>电动机/YB2-90L-2-2.2KW</t>
  </si>
  <si>
    <t>电动机/Y100L-2-3KW</t>
  </si>
  <si>
    <t>襄樊力特</t>
  </si>
  <si>
    <t>电动机/Y100L-6-1.5KW</t>
  </si>
  <si>
    <t>临清电机</t>
  </si>
  <si>
    <t>电动机/Y100L-4-3KW</t>
  </si>
  <si>
    <t>海口华原</t>
  </si>
  <si>
    <t>电动机/YB100L-2-3KW</t>
  </si>
  <si>
    <t>电动机/YH112M-6B5-2.2KW</t>
  </si>
  <si>
    <t>电动机/YB2-90L-4-1.5KW</t>
  </si>
  <si>
    <t>电动机/YB2-160M-6B35-7.5KW</t>
  </si>
  <si>
    <t>电动机/YB132S2-2B35-7.5KW</t>
  </si>
  <si>
    <t>电动机/YB1-160L-4-15KW</t>
  </si>
  <si>
    <t>电动机/YB160L-4WF-15KW</t>
  </si>
  <si>
    <t>电动机/Y160L-8-7.5KW</t>
  </si>
  <si>
    <t>电动机/YB2-160M-2B5W-11KW</t>
  </si>
  <si>
    <t>电动机/YBDF412-WF1-5.5KW</t>
  </si>
  <si>
    <t>沈阳分马力</t>
  </si>
  <si>
    <t>电动机/Y180L-6B5-15KW</t>
  </si>
  <si>
    <t>厦门</t>
  </si>
  <si>
    <t>沈阳黎明</t>
  </si>
  <si>
    <t>电动机/YB160L-2-11KW</t>
  </si>
  <si>
    <t>南阳防爆</t>
  </si>
  <si>
    <t>隔爆型变频调速三相异步电动电机</t>
  </si>
  <si>
    <t>YBBP-450-2 710KW</t>
  </si>
  <si>
    <t>佳木斯电机</t>
  </si>
  <si>
    <t>电动机/YZR160-6</t>
  </si>
  <si>
    <t>电动机/Y90L-2-2.2KW(含减速机）</t>
  </si>
  <si>
    <t>电动机/Y100L2-4-3KW</t>
  </si>
  <si>
    <t>电动机/ZDY112-4-0.8KW</t>
  </si>
  <si>
    <t>电动机/YB180M-2-22KW</t>
  </si>
  <si>
    <r>
      <rPr>
        <sz val="10"/>
        <color rgb="FF333333"/>
        <rFont val="宋体"/>
        <charset val="134"/>
      </rPr>
      <t>电动机</t>
    </r>
    <r>
      <rPr>
        <sz val="10"/>
        <color rgb="FF333333"/>
        <rFont val="Arial"/>
        <family val="2"/>
      </rPr>
      <t>/YB200L</t>
    </r>
    <r>
      <rPr>
        <sz val="10"/>
        <color rgb="FF333333"/>
        <rFont val="宋体"/>
        <charset val="134"/>
      </rPr>
      <t>一</t>
    </r>
    <r>
      <rPr>
        <sz val="10"/>
        <color rgb="FF333333"/>
        <rFont val="Arial"/>
        <family val="2"/>
      </rPr>
      <t>2/30kw</t>
    </r>
  </si>
  <si>
    <t>电动机/Y250S-4-45KW</t>
  </si>
  <si>
    <t>电动机/YB315L-4-160KW</t>
  </si>
  <si>
    <t>电动机/YZR280-10-45KW</t>
  </si>
  <si>
    <t>电动机/YB180M-4-18.5KW</t>
  </si>
  <si>
    <t>电动机/YB160M-4-11KW</t>
  </si>
  <si>
    <t>电动机/Y160-4-11KW</t>
  </si>
  <si>
    <t>电动机/Y160L-4-15KW</t>
  </si>
  <si>
    <t>电动机/Y280-4-75KW</t>
  </si>
  <si>
    <t>电动机/Y132-4-7.5KW</t>
  </si>
  <si>
    <t>电动机/Y801-4-0.55KW</t>
  </si>
  <si>
    <t>电动机/Y112-4-4</t>
  </si>
  <si>
    <t>电动机/Y90L-2-2.2KW</t>
  </si>
  <si>
    <t>电动机/Y100L-4-2.2KW</t>
  </si>
  <si>
    <t xml:space="preserve">电动机/Y90L-4-1.5KW </t>
  </si>
  <si>
    <t xml:space="preserve">电动机/Y90S-2-1.5KW </t>
  </si>
  <si>
    <t>电动机Y80-2-0.75KW</t>
  </si>
  <si>
    <t>合计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</si>
</sst>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rgb="FF333333"/>
      <name val="宋体"/>
      <charset val="134"/>
    </font>
    <font>
      <sz val="10"/>
      <color rgb="FFFF0000"/>
      <name val="宋体"/>
      <charset val="134"/>
      <scheme val="minor"/>
    </font>
    <font>
      <sz val="10"/>
      <color rgb="FF333333"/>
      <name val="Arial"/>
      <family val="2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abSelected="1" topLeftCell="A124" zoomScale="130" zoomScaleNormal="130" workbookViewId="0">
      <selection activeCell="C139" sqref="C139"/>
    </sheetView>
  </sheetViews>
  <sheetFormatPr defaultColWidth="9" defaultRowHeight="15" customHeight="1" x14ac:dyDescent="0.25"/>
  <cols>
    <col min="1" max="1" width="5.109375" style="1" customWidth="1"/>
    <col min="2" max="2" width="9.21875" style="1" customWidth="1"/>
    <col min="3" max="3" width="24.88671875" style="1" customWidth="1"/>
    <col min="4" max="4" width="7.21875" style="2" customWidth="1"/>
    <col min="5" max="5" width="9" style="1"/>
    <col min="6" max="6" width="6.6640625" style="3" customWidth="1"/>
    <col min="7" max="7" width="7.33203125" style="3" customWidth="1"/>
    <col min="8" max="8" width="7.5546875" style="2" customWidth="1"/>
    <col min="9" max="9" width="14.33203125" style="1" customWidth="1"/>
    <col min="10" max="16384" width="9" style="1"/>
  </cols>
  <sheetData>
    <row r="1" spans="1:9" ht="15" customHeight="1" x14ac:dyDescent="0.25">
      <c r="A1" s="15" t="s">
        <v>0</v>
      </c>
      <c r="B1" s="15"/>
      <c r="C1" s="15"/>
      <c r="D1" s="16"/>
      <c r="E1" s="15"/>
      <c r="F1" s="15"/>
      <c r="G1" s="15"/>
      <c r="H1" s="15"/>
      <c r="I1" s="15"/>
    </row>
    <row r="2" spans="1:9" ht="15" customHeight="1" x14ac:dyDescent="0.25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spans="1:9" ht="15" customHeight="1" x14ac:dyDescent="0.25">
      <c r="A3" s="4">
        <v>1</v>
      </c>
      <c r="B3" s="4" t="s">
        <v>10</v>
      </c>
      <c r="C3" s="5" t="s">
        <v>11</v>
      </c>
      <c r="D3" s="6">
        <v>15</v>
      </c>
      <c r="E3" s="4" t="s">
        <v>12</v>
      </c>
      <c r="F3" s="4">
        <v>1</v>
      </c>
      <c r="G3" s="3">
        <v>255</v>
      </c>
      <c r="H3" s="2">
        <f>G3*F3</f>
        <v>255</v>
      </c>
      <c r="I3" s="1" t="s">
        <v>13</v>
      </c>
    </row>
    <row r="4" spans="1:9" ht="15" customHeight="1" x14ac:dyDescent="0.25">
      <c r="A4" s="4">
        <v>2</v>
      </c>
      <c r="B4" s="7" t="s">
        <v>10</v>
      </c>
      <c r="C4" s="7" t="s">
        <v>14</v>
      </c>
      <c r="D4" s="2">
        <v>45</v>
      </c>
      <c r="E4" s="4" t="s">
        <v>12</v>
      </c>
      <c r="F4" s="3">
        <v>2</v>
      </c>
      <c r="G4" s="3">
        <v>335</v>
      </c>
      <c r="H4" s="2">
        <f t="shared" ref="H4:H9" si="0">G4*F4</f>
        <v>670</v>
      </c>
      <c r="I4" s="1" t="s">
        <v>15</v>
      </c>
    </row>
    <row r="5" spans="1:9" ht="15" customHeight="1" x14ac:dyDescent="0.25">
      <c r="A5" s="4">
        <v>3</v>
      </c>
      <c r="B5" s="4" t="s">
        <v>10</v>
      </c>
      <c r="C5" s="5" t="s">
        <v>16</v>
      </c>
      <c r="D5" s="6">
        <v>22</v>
      </c>
      <c r="E5" s="4" t="s">
        <v>12</v>
      </c>
      <c r="F5" s="4">
        <v>1</v>
      </c>
      <c r="G5" s="3">
        <v>265</v>
      </c>
      <c r="H5" s="2">
        <f t="shared" si="0"/>
        <v>265</v>
      </c>
      <c r="I5" s="1" t="s">
        <v>17</v>
      </c>
    </row>
    <row r="6" spans="1:9" ht="15" customHeight="1" x14ac:dyDescent="0.25">
      <c r="A6" s="4">
        <v>4</v>
      </c>
      <c r="B6" s="4" t="s">
        <v>10</v>
      </c>
      <c r="C6" s="8" t="s">
        <v>18</v>
      </c>
      <c r="D6" s="6">
        <v>37</v>
      </c>
      <c r="E6" s="4" t="s">
        <v>12</v>
      </c>
      <c r="F6" s="4">
        <v>3</v>
      </c>
      <c r="G6" s="3">
        <v>300</v>
      </c>
      <c r="H6" s="2">
        <f t="shared" si="0"/>
        <v>900</v>
      </c>
      <c r="I6" s="1" t="s">
        <v>15</v>
      </c>
    </row>
    <row r="7" spans="1:9" ht="15" customHeight="1" x14ac:dyDescent="0.25">
      <c r="A7" s="4">
        <v>5</v>
      </c>
      <c r="B7" s="4" t="s">
        <v>10</v>
      </c>
      <c r="C7" s="9" t="s">
        <v>19</v>
      </c>
      <c r="D7" s="6">
        <v>75</v>
      </c>
      <c r="E7" s="4" t="s">
        <v>12</v>
      </c>
      <c r="F7" s="4">
        <v>2</v>
      </c>
      <c r="G7" s="3">
        <v>1025</v>
      </c>
      <c r="H7" s="2">
        <f t="shared" si="0"/>
        <v>2050</v>
      </c>
      <c r="I7" s="1" t="s">
        <v>20</v>
      </c>
    </row>
    <row r="8" spans="1:9" ht="15" customHeight="1" x14ac:dyDescent="0.25">
      <c r="A8" s="4">
        <v>6</v>
      </c>
      <c r="B8" s="4" t="s">
        <v>10</v>
      </c>
      <c r="C8" s="5" t="s">
        <v>21</v>
      </c>
      <c r="D8" s="6">
        <v>15</v>
      </c>
      <c r="E8" s="4" t="s">
        <v>12</v>
      </c>
      <c r="F8" s="4">
        <v>1</v>
      </c>
      <c r="G8" s="3">
        <v>265</v>
      </c>
      <c r="H8" s="2">
        <f t="shared" si="0"/>
        <v>265</v>
      </c>
      <c r="I8" s="1" t="s">
        <v>22</v>
      </c>
    </row>
    <row r="9" spans="1:9" ht="15" customHeight="1" x14ac:dyDescent="0.25">
      <c r="A9" s="4">
        <v>7</v>
      </c>
      <c r="B9" s="4" t="s">
        <v>10</v>
      </c>
      <c r="C9" s="5" t="s">
        <v>23</v>
      </c>
      <c r="D9" s="6">
        <v>18.5</v>
      </c>
      <c r="E9" s="4" t="s">
        <v>12</v>
      </c>
      <c r="F9" s="4">
        <v>1</v>
      </c>
      <c r="G9" s="3">
        <v>180</v>
      </c>
      <c r="H9" s="2">
        <f t="shared" si="0"/>
        <v>180</v>
      </c>
      <c r="I9" s="1" t="s">
        <v>15</v>
      </c>
    </row>
    <row r="10" spans="1:9" ht="15" customHeight="1" x14ac:dyDescent="0.25">
      <c r="A10" s="4">
        <v>8</v>
      </c>
      <c r="B10" s="4" t="s">
        <v>10</v>
      </c>
      <c r="C10" s="5" t="s">
        <v>24</v>
      </c>
      <c r="D10" s="6">
        <v>45</v>
      </c>
      <c r="E10" s="4" t="s">
        <v>12</v>
      </c>
      <c r="F10" s="4">
        <v>1</v>
      </c>
      <c r="G10" s="3">
        <v>860</v>
      </c>
      <c r="H10" s="2">
        <f t="shared" ref="H10:H25" si="1">G10*F10</f>
        <v>860</v>
      </c>
      <c r="I10" s="1" t="s">
        <v>25</v>
      </c>
    </row>
    <row r="11" spans="1:9" ht="15" customHeight="1" x14ac:dyDescent="0.25">
      <c r="A11" s="4">
        <v>9</v>
      </c>
      <c r="B11" s="4" t="s">
        <v>10</v>
      </c>
      <c r="C11" s="5" t="s">
        <v>26</v>
      </c>
      <c r="D11" s="6">
        <v>22</v>
      </c>
      <c r="E11" s="4" t="s">
        <v>12</v>
      </c>
      <c r="F11" s="4">
        <v>1</v>
      </c>
      <c r="G11" s="3">
        <v>180</v>
      </c>
      <c r="H11" s="2">
        <f t="shared" si="1"/>
        <v>180</v>
      </c>
      <c r="I11" s="1" t="s">
        <v>27</v>
      </c>
    </row>
    <row r="12" spans="1:9" ht="15" customHeight="1" x14ac:dyDescent="0.25">
      <c r="A12" s="4">
        <v>10</v>
      </c>
      <c r="B12" s="4" t="s">
        <v>10</v>
      </c>
      <c r="C12" s="5" t="s">
        <v>28</v>
      </c>
      <c r="D12" s="6">
        <v>11</v>
      </c>
      <c r="E12" s="4" t="s">
        <v>12</v>
      </c>
      <c r="F12" s="4">
        <v>1</v>
      </c>
      <c r="G12" s="3">
        <v>112</v>
      </c>
      <c r="H12" s="2">
        <f t="shared" si="1"/>
        <v>112</v>
      </c>
    </row>
    <row r="13" spans="1:9" ht="15" customHeight="1" x14ac:dyDescent="0.25">
      <c r="A13" s="4">
        <v>11</v>
      </c>
      <c r="B13" s="4" t="s">
        <v>10</v>
      </c>
      <c r="C13" s="10" t="s">
        <v>29</v>
      </c>
      <c r="D13" s="6">
        <v>30</v>
      </c>
      <c r="E13" s="4" t="s">
        <v>12</v>
      </c>
      <c r="F13" s="4">
        <v>1</v>
      </c>
      <c r="G13" s="3">
        <v>285</v>
      </c>
      <c r="H13" s="2">
        <f t="shared" si="1"/>
        <v>285</v>
      </c>
    </row>
    <row r="14" spans="1:9" ht="15" customHeight="1" x14ac:dyDescent="0.25">
      <c r="A14" s="4">
        <v>12</v>
      </c>
      <c r="B14" s="4" t="s">
        <v>10</v>
      </c>
      <c r="C14" s="5" t="s">
        <v>30</v>
      </c>
      <c r="D14" s="6">
        <v>11</v>
      </c>
      <c r="E14" s="4" t="s">
        <v>12</v>
      </c>
      <c r="F14" s="4">
        <v>1</v>
      </c>
      <c r="G14" s="3">
        <v>152</v>
      </c>
      <c r="H14" s="2">
        <f t="shared" si="1"/>
        <v>152</v>
      </c>
      <c r="I14" s="1" t="s">
        <v>15</v>
      </c>
    </row>
    <row r="15" spans="1:9" ht="15" customHeight="1" x14ac:dyDescent="0.25">
      <c r="A15" s="4">
        <v>13</v>
      </c>
      <c r="B15" s="4" t="s">
        <v>10</v>
      </c>
      <c r="C15" s="5" t="s">
        <v>31</v>
      </c>
      <c r="D15" s="6">
        <v>18.5</v>
      </c>
      <c r="E15" s="4" t="s">
        <v>12</v>
      </c>
      <c r="F15" s="4">
        <v>2</v>
      </c>
      <c r="G15" s="3">
        <v>284</v>
      </c>
      <c r="H15" s="2">
        <f t="shared" si="1"/>
        <v>568</v>
      </c>
      <c r="I15" s="1" t="s">
        <v>32</v>
      </c>
    </row>
    <row r="16" spans="1:9" ht="15" customHeight="1" x14ac:dyDescent="0.25">
      <c r="A16" s="4">
        <v>14</v>
      </c>
      <c r="B16" s="4" t="s">
        <v>10</v>
      </c>
      <c r="C16" s="5" t="s">
        <v>33</v>
      </c>
      <c r="D16" s="6">
        <v>15</v>
      </c>
      <c r="E16" s="4" t="s">
        <v>12</v>
      </c>
      <c r="F16" s="4">
        <v>4</v>
      </c>
      <c r="G16" s="3">
        <v>255</v>
      </c>
      <c r="H16" s="2">
        <f t="shared" si="1"/>
        <v>1020</v>
      </c>
      <c r="I16" s="1" t="s">
        <v>13</v>
      </c>
    </row>
    <row r="17" spans="1:9" ht="15" customHeight="1" x14ac:dyDescent="0.25">
      <c r="A17" s="4">
        <v>15</v>
      </c>
      <c r="B17" s="4" t="s">
        <v>10</v>
      </c>
      <c r="C17" s="5" t="s">
        <v>34</v>
      </c>
      <c r="D17" s="6">
        <v>90</v>
      </c>
      <c r="E17" s="4" t="s">
        <v>12</v>
      </c>
      <c r="F17" s="4">
        <v>1</v>
      </c>
      <c r="G17" s="3">
        <v>665</v>
      </c>
      <c r="H17" s="2">
        <f t="shared" si="1"/>
        <v>665</v>
      </c>
      <c r="I17" s="1" t="s">
        <v>35</v>
      </c>
    </row>
    <row r="18" spans="1:9" ht="15" customHeight="1" x14ac:dyDescent="0.25">
      <c r="A18" s="4">
        <v>16</v>
      </c>
      <c r="B18" s="4" t="s">
        <v>10</v>
      </c>
      <c r="C18" s="5" t="s">
        <v>36</v>
      </c>
      <c r="D18" s="2">
        <v>55</v>
      </c>
      <c r="E18" s="4" t="s">
        <v>12</v>
      </c>
      <c r="F18" s="3">
        <v>1</v>
      </c>
      <c r="G18" s="3">
        <v>326</v>
      </c>
      <c r="H18" s="2">
        <f t="shared" si="1"/>
        <v>326</v>
      </c>
    </row>
    <row r="19" spans="1:9" ht="15" customHeight="1" x14ac:dyDescent="0.25">
      <c r="A19" s="4">
        <v>17</v>
      </c>
      <c r="B19" s="4" t="s">
        <v>10</v>
      </c>
      <c r="C19" s="5" t="s">
        <v>37</v>
      </c>
      <c r="D19" s="2">
        <v>18.5</v>
      </c>
      <c r="E19" s="4" t="s">
        <v>12</v>
      </c>
      <c r="F19" s="3">
        <v>1</v>
      </c>
      <c r="G19" s="3">
        <v>180</v>
      </c>
      <c r="H19" s="2">
        <f t="shared" si="1"/>
        <v>180</v>
      </c>
      <c r="I19" s="1" t="s">
        <v>38</v>
      </c>
    </row>
    <row r="20" spans="1:9" ht="15" customHeight="1" x14ac:dyDescent="0.25">
      <c r="A20" s="4">
        <v>18</v>
      </c>
      <c r="B20" s="4" t="s">
        <v>10</v>
      </c>
      <c r="C20" s="5" t="s">
        <v>39</v>
      </c>
      <c r="D20" s="2">
        <v>7.5</v>
      </c>
      <c r="E20" s="4" t="s">
        <v>12</v>
      </c>
      <c r="F20" s="3">
        <v>1</v>
      </c>
      <c r="G20" s="3">
        <v>112</v>
      </c>
      <c r="H20" s="2">
        <f t="shared" si="1"/>
        <v>112</v>
      </c>
    </row>
    <row r="21" spans="1:9" ht="15" customHeight="1" x14ac:dyDescent="0.25">
      <c r="A21" s="4">
        <v>19</v>
      </c>
      <c r="B21" s="4" t="s">
        <v>10</v>
      </c>
      <c r="C21" s="5" t="s">
        <v>40</v>
      </c>
      <c r="D21" s="2">
        <v>18.5</v>
      </c>
      <c r="E21" s="4" t="s">
        <v>12</v>
      </c>
      <c r="F21" s="3">
        <v>1</v>
      </c>
      <c r="G21" s="3">
        <v>284</v>
      </c>
      <c r="H21" s="2">
        <f t="shared" si="1"/>
        <v>284</v>
      </c>
      <c r="I21" s="1" t="s">
        <v>32</v>
      </c>
    </row>
    <row r="22" spans="1:9" ht="15" customHeight="1" x14ac:dyDescent="0.25">
      <c r="A22" s="4">
        <v>20</v>
      </c>
      <c r="B22" s="4" t="s">
        <v>10</v>
      </c>
      <c r="C22" s="5" t="s">
        <v>41</v>
      </c>
      <c r="D22" s="2">
        <v>22</v>
      </c>
      <c r="E22" s="4" t="s">
        <v>12</v>
      </c>
      <c r="F22" s="3">
        <v>1</v>
      </c>
      <c r="G22" s="3">
        <v>360</v>
      </c>
      <c r="H22" s="2">
        <f t="shared" si="1"/>
        <v>360</v>
      </c>
      <c r="I22" s="1" t="s">
        <v>38</v>
      </c>
    </row>
    <row r="23" spans="1:9" ht="15" customHeight="1" x14ac:dyDescent="0.25">
      <c r="A23" s="4">
        <v>21</v>
      </c>
      <c r="B23" s="4" t="s">
        <v>10</v>
      </c>
      <c r="C23" s="1" t="s">
        <v>42</v>
      </c>
      <c r="D23" s="2">
        <v>15</v>
      </c>
      <c r="E23" s="4" t="s">
        <v>12</v>
      </c>
      <c r="F23" s="3">
        <v>1</v>
      </c>
      <c r="G23" s="3">
        <v>123</v>
      </c>
      <c r="H23" s="2">
        <f t="shared" si="1"/>
        <v>123</v>
      </c>
      <c r="I23" s="1" t="s">
        <v>25</v>
      </c>
    </row>
    <row r="24" spans="1:9" ht="15" customHeight="1" x14ac:dyDescent="0.25">
      <c r="A24" s="4">
        <v>22</v>
      </c>
      <c r="B24" s="4" t="s">
        <v>10</v>
      </c>
      <c r="C24" s="1" t="s">
        <v>43</v>
      </c>
      <c r="D24" s="2">
        <v>55</v>
      </c>
      <c r="E24" s="4" t="s">
        <v>12</v>
      </c>
      <c r="F24" s="3">
        <v>1</v>
      </c>
      <c r="G24" s="3">
        <v>457</v>
      </c>
      <c r="H24" s="2">
        <f t="shared" si="1"/>
        <v>457</v>
      </c>
      <c r="I24" s="1" t="s">
        <v>44</v>
      </c>
    </row>
    <row r="25" spans="1:9" ht="15" customHeight="1" x14ac:dyDescent="0.25">
      <c r="A25" s="4">
        <v>23</v>
      </c>
      <c r="B25" s="4" t="s">
        <v>10</v>
      </c>
      <c r="C25" s="1" t="s">
        <v>45</v>
      </c>
      <c r="D25" s="2">
        <v>55</v>
      </c>
      <c r="E25" s="4" t="s">
        <v>12</v>
      </c>
      <c r="F25" s="3">
        <v>1</v>
      </c>
      <c r="G25" s="3">
        <v>513</v>
      </c>
      <c r="H25" s="2">
        <f t="shared" si="1"/>
        <v>513</v>
      </c>
      <c r="I25" s="1" t="s">
        <v>46</v>
      </c>
    </row>
    <row r="26" spans="1:9" ht="15" customHeight="1" x14ac:dyDescent="0.25">
      <c r="A26" s="4">
        <v>24</v>
      </c>
      <c r="B26" s="4" t="s">
        <v>10</v>
      </c>
      <c r="C26" s="1" t="s">
        <v>14</v>
      </c>
      <c r="D26" s="2">
        <v>45</v>
      </c>
      <c r="E26" s="4" t="s">
        <v>12</v>
      </c>
      <c r="F26" s="3">
        <v>1</v>
      </c>
      <c r="G26" s="3">
        <v>305</v>
      </c>
      <c r="H26" s="2">
        <f t="shared" ref="H26:H33" si="2">G26*F26</f>
        <v>305</v>
      </c>
      <c r="I26" s="1" t="s">
        <v>15</v>
      </c>
    </row>
    <row r="27" spans="1:9" ht="15" customHeight="1" x14ac:dyDescent="0.25">
      <c r="A27" s="4">
        <v>25</v>
      </c>
      <c r="B27" s="4" t="s">
        <v>10</v>
      </c>
      <c r="C27" s="1" t="s">
        <v>47</v>
      </c>
      <c r="D27" s="2">
        <v>55</v>
      </c>
      <c r="E27" s="4" t="s">
        <v>12</v>
      </c>
      <c r="F27" s="3">
        <v>1</v>
      </c>
      <c r="G27" s="3">
        <v>388</v>
      </c>
      <c r="H27" s="2">
        <f t="shared" si="2"/>
        <v>388</v>
      </c>
      <c r="I27" s="1" t="s">
        <v>48</v>
      </c>
    </row>
    <row r="28" spans="1:9" ht="15" customHeight="1" x14ac:dyDescent="0.25">
      <c r="A28" s="4">
        <v>26</v>
      </c>
      <c r="B28" s="4" t="s">
        <v>10</v>
      </c>
      <c r="C28" s="1" t="s">
        <v>49</v>
      </c>
      <c r="D28" s="2">
        <v>22</v>
      </c>
      <c r="E28" s="4" t="s">
        <v>12</v>
      </c>
      <c r="F28" s="3">
        <v>1</v>
      </c>
      <c r="G28" s="3">
        <v>260</v>
      </c>
      <c r="H28" s="2">
        <f t="shared" si="2"/>
        <v>260</v>
      </c>
      <c r="I28" s="1" t="s">
        <v>50</v>
      </c>
    </row>
    <row r="29" spans="1:9" ht="15" customHeight="1" x14ac:dyDescent="0.25">
      <c r="A29" s="4">
        <v>27</v>
      </c>
      <c r="B29" s="4" t="s">
        <v>10</v>
      </c>
      <c r="C29" s="1" t="s">
        <v>51</v>
      </c>
      <c r="D29" s="2">
        <v>11</v>
      </c>
      <c r="E29" s="4" t="s">
        <v>12</v>
      </c>
      <c r="F29" s="3">
        <v>1</v>
      </c>
      <c r="G29" s="3">
        <v>205</v>
      </c>
      <c r="H29" s="2">
        <f t="shared" si="2"/>
        <v>205</v>
      </c>
      <c r="I29" s="1" t="s">
        <v>15</v>
      </c>
    </row>
    <row r="30" spans="1:9" ht="15" customHeight="1" x14ac:dyDescent="0.25">
      <c r="A30" s="4">
        <v>28</v>
      </c>
      <c r="B30" s="4" t="s">
        <v>10</v>
      </c>
      <c r="C30" s="1" t="s">
        <v>52</v>
      </c>
      <c r="D30" s="2">
        <v>30</v>
      </c>
      <c r="E30" s="4" t="s">
        <v>12</v>
      </c>
      <c r="F30" s="3">
        <v>1</v>
      </c>
      <c r="G30" s="3">
        <v>515</v>
      </c>
      <c r="H30" s="2">
        <f t="shared" si="2"/>
        <v>515</v>
      </c>
      <c r="I30" s="1" t="s">
        <v>44</v>
      </c>
    </row>
    <row r="31" spans="1:9" ht="15" customHeight="1" x14ac:dyDescent="0.25">
      <c r="A31" s="4">
        <v>29</v>
      </c>
      <c r="B31" s="4" t="s">
        <v>10</v>
      </c>
      <c r="C31" s="1" t="s">
        <v>53</v>
      </c>
      <c r="D31" s="2">
        <v>18.5</v>
      </c>
      <c r="E31" s="4" t="s">
        <v>12</v>
      </c>
      <c r="F31" s="3">
        <v>1</v>
      </c>
      <c r="G31" s="3">
        <v>180</v>
      </c>
      <c r="H31" s="2">
        <f t="shared" si="2"/>
        <v>180</v>
      </c>
      <c r="I31" s="11" t="s">
        <v>54</v>
      </c>
    </row>
    <row r="32" spans="1:9" ht="15" customHeight="1" x14ac:dyDescent="0.25">
      <c r="A32" s="4">
        <v>30</v>
      </c>
      <c r="B32" s="4" t="s">
        <v>10</v>
      </c>
      <c r="C32" s="1" t="s">
        <v>55</v>
      </c>
      <c r="D32" s="2">
        <v>30</v>
      </c>
      <c r="E32" s="4" t="s">
        <v>12</v>
      </c>
      <c r="F32" s="3">
        <v>1</v>
      </c>
      <c r="G32" s="3">
        <v>510</v>
      </c>
      <c r="H32" s="2">
        <f t="shared" si="2"/>
        <v>510</v>
      </c>
      <c r="I32" s="1" t="s">
        <v>25</v>
      </c>
    </row>
    <row r="33" spans="1:9" ht="15" customHeight="1" x14ac:dyDescent="0.25">
      <c r="A33" s="4">
        <v>31</v>
      </c>
      <c r="B33" s="4" t="s">
        <v>10</v>
      </c>
      <c r="C33" s="1" t="s">
        <v>56</v>
      </c>
      <c r="D33" s="2">
        <v>18.5</v>
      </c>
      <c r="E33" s="4" t="s">
        <v>12</v>
      </c>
      <c r="F33" s="3">
        <v>1</v>
      </c>
      <c r="G33" s="3">
        <v>265</v>
      </c>
      <c r="H33" s="2">
        <f t="shared" si="2"/>
        <v>265</v>
      </c>
      <c r="I33" s="1" t="s">
        <v>57</v>
      </c>
    </row>
    <row r="34" spans="1:9" ht="15" customHeight="1" x14ac:dyDescent="0.25">
      <c r="A34" s="4">
        <v>32</v>
      </c>
      <c r="B34" s="4" t="s">
        <v>10</v>
      </c>
      <c r="C34" s="5" t="s">
        <v>33</v>
      </c>
      <c r="D34" s="6">
        <v>15</v>
      </c>
      <c r="E34" s="4" t="s">
        <v>12</v>
      </c>
      <c r="F34" s="3">
        <v>1</v>
      </c>
      <c r="G34" s="3">
        <v>218</v>
      </c>
      <c r="H34" s="2">
        <f t="shared" ref="H34:H43" si="3">G34*F34</f>
        <v>218</v>
      </c>
      <c r="I34" s="1" t="s">
        <v>25</v>
      </c>
    </row>
    <row r="35" spans="1:9" ht="15" customHeight="1" x14ac:dyDescent="0.25">
      <c r="A35" s="4">
        <v>33</v>
      </c>
      <c r="B35" s="4" t="s">
        <v>10</v>
      </c>
      <c r="C35" s="1" t="s">
        <v>58</v>
      </c>
      <c r="D35" s="2">
        <v>55</v>
      </c>
      <c r="E35" s="4" t="s">
        <v>12</v>
      </c>
      <c r="F35" s="3">
        <v>2</v>
      </c>
      <c r="G35" s="3">
        <v>1105</v>
      </c>
      <c r="H35" s="2">
        <f t="shared" si="3"/>
        <v>2210</v>
      </c>
      <c r="I35" s="1" t="s">
        <v>38</v>
      </c>
    </row>
    <row r="36" spans="1:9" ht="15" customHeight="1" x14ac:dyDescent="0.25">
      <c r="A36" s="4">
        <v>34</v>
      </c>
      <c r="B36" s="4" t="s">
        <v>10</v>
      </c>
      <c r="C36" s="1" t="s">
        <v>59</v>
      </c>
      <c r="D36" s="2">
        <v>37</v>
      </c>
      <c r="E36" s="4" t="s">
        <v>12</v>
      </c>
      <c r="F36" s="3">
        <v>2</v>
      </c>
      <c r="G36" s="3">
        <v>358</v>
      </c>
      <c r="H36" s="2">
        <f t="shared" si="3"/>
        <v>716</v>
      </c>
      <c r="I36" s="1" t="s">
        <v>60</v>
      </c>
    </row>
    <row r="37" spans="1:9" ht="15" customHeight="1" x14ac:dyDescent="0.25">
      <c r="A37" s="4">
        <v>35</v>
      </c>
      <c r="B37" s="4" t="s">
        <v>10</v>
      </c>
      <c r="C37" s="1" t="s">
        <v>61</v>
      </c>
      <c r="D37" s="2">
        <v>55</v>
      </c>
      <c r="E37" s="4" t="s">
        <v>12</v>
      </c>
      <c r="F37" s="3">
        <v>1</v>
      </c>
      <c r="G37" s="3">
        <v>1026</v>
      </c>
      <c r="H37" s="2">
        <f t="shared" si="3"/>
        <v>1026</v>
      </c>
      <c r="I37" s="1" t="s">
        <v>20</v>
      </c>
    </row>
    <row r="38" spans="1:9" ht="15" customHeight="1" x14ac:dyDescent="0.25">
      <c r="A38" s="4">
        <v>36</v>
      </c>
      <c r="B38" s="4" t="s">
        <v>10</v>
      </c>
      <c r="C38" s="1" t="s">
        <v>62</v>
      </c>
      <c r="D38" s="2">
        <v>45</v>
      </c>
      <c r="E38" s="4" t="s">
        <v>12</v>
      </c>
      <c r="F38" s="3">
        <v>1</v>
      </c>
      <c r="G38" s="3">
        <v>705</v>
      </c>
      <c r="H38" s="2">
        <f t="shared" si="3"/>
        <v>705</v>
      </c>
      <c r="I38" s="1" t="s">
        <v>63</v>
      </c>
    </row>
    <row r="39" spans="1:9" ht="15" customHeight="1" x14ac:dyDescent="0.25">
      <c r="A39" s="4">
        <v>37</v>
      </c>
      <c r="B39" s="4" t="s">
        <v>10</v>
      </c>
      <c r="C39" s="1" t="s">
        <v>64</v>
      </c>
      <c r="D39" s="2">
        <v>160</v>
      </c>
      <c r="E39" s="4" t="s">
        <v>12</v>
      </c>
      <c r="F39" s="3">
        <v>2</v>
      </c>
      <c r="G39" s="3">
        <v>1125</v>
      </c>
      <c r="H39" s="2">
        <f t="shared" si="3"/>
        <v>2250</v>
      </c>
      <c r="I39" s="1" t="s">
        <v>65</v>
      </c>
    </row>
    <row r="40" spans="1:9" ht="15" customHeight="1" x14ac:dyDescent="0.25">
      <c r="A40" s="4">
        <v>38</v>
      </c>
      <c r="B40" s="4" t="s">
        <v>10</v>
      </c>
      <c r="C40" s="1" t="s">
        <v>66</v>
      </c>
      <c r="D40" s="2">
        <v>55</v>
      </c>
      <c r="E40" s="4" t="s">
        <v>12</v>
      </c>
      <c r="F40" s="3">
        <v>1</v>
      </c>
      <c r="G40" s="3">
        <v>526</v>
      </c>
      <c r="H40" s="2">
        <f t="shared" si="3"/>
        <v>526</v>
      </c>
      <c r="I40" s="1" t="s">
        <v>38</v>
      </c>
    </row>
    <row r="41" spans="1:9" ht="15" customHeight="1" x14ac:dyDescent="0.25">
      <c r="A41" s="4">
        <v>39</v>
      </c>
      <c r="B41" s="4" t="s">
        <v>10</v>
      </c>
      <c r="C41" s="1" t="s">
        <v>67</v>
      </c>
      <c r="D41" s="2">
        <v>15</v>
      </c>
      <c r="E41" s="4" t="s">
        <v>12</v>
      </c>
      <c r="F41" s="3">
        <v>1</v>
      </c>
      <c r="G41" s="3">
        <v>230</v>
      </c>
      <c r="H41" s="2">
        <f t="shared" si="3"/>
        <v>230</v>
      </c>
      <c r="I41" s="1" t="s">
        <v>15</v>
      </c>
    </row>
    <row r="42" spans="1:9" ht="15" customHeight="1" x14ac:dyDescent="0.25">
      <c r="A42" s="4">
        <v>40</v>
      </c>
      <c r="B42" s="4" t="s">
        <v>10</v>
      </c>
      <c r="C42" s="1" t="s">
        <v>68</v>
      </c>
      <c r="D42" s="2">
        <v>15</v>
      </c>
      <c r="E42" s="4" t="s">
        <v>12</v>
      </c>
      <c r="F42" s="3">
        <v>2</v>
      </c>
      <c r="G42" s="3">
        <v>317</v>
      </c>
      <c r="H42" s="2">
        <f t="shared" si="3"/>
        <v>634</v>
      </c>
      <c r="I42" s="1" t="s">
        <v>69</v>
      </c>
    </row>
    <row r="43" spans="1:9" ht="15" customHeight="1" x14ac:dyDescent="0.25">
      <c r="A43" s="4">
        <v>41</v>
      </c>
      <c r="B43" s="4" t="s">
        <v>10</v>
      </c>
      <c r="C43" s="1" t="s">
        <v>70</v>
      </c>
      <c r="D43" s="2">
        <v>22</v>
      </c>
      <c r="E43" s="4">
        <v>1</v>
      </c>
      <c r="F43" s="3">
        <v>1</v>
      </c>
      <c r="G43" s="3">
        <v>260</v>
      </c>
      <c r="H43" s="2">
        <f t="shared" si="3"/>
        <v>260</v>
      </c>
    </row>
    <row r="44" spans="1:9" ht="15" customHeight="1" x14ac:dyDescent="0.25">
      <c r="A44" s="4">
        <v>42</v>
      </c>
      <c r="B44" s="4" t="s">
        <v>10</v>
      </c>
      <c r="C44" s="1" t="s">
        <v>33</v>
      </c>
      <c r="D44" s="2">
        <v>15</v>
      </c>
      <c r="E44" s="4" t="s">
        <v>12</v>
      </c>
      <c r="F44" s="3">
        <v>1</v>
      </c>
      <c r="G44" s="3">
        <v>228</v>
      </c>
      <c r="H44" s="2">
        <f t="shared" ref="H44:H64" si="4">G44*F44</f>
        <v>228</v>
      </c>
      <c r="I44" s="1" t="s">
        <v>71</v>
      </c>
    </row>
    <row r="45" spans="1:9" ht="15" customHeight="1" x14ac:dyDescent="0.25">
      <c r="A45" s="4">
        <v>43</v>
      </c>
      <c r="B45" s="4" t="s">
        <v>10</v>
      </c>
      <c r="C45" s="1" t="s">
        <v>43</v>
      </c>
      <c r="D45" s="2">
        <v>55</v>
      </c>
      <c r="E45" s="4" t="s">
        <v>12</v>
      </c>
      <c r="F45" s="3">
        <v>1</v>
      </c>
      <c r="G45" s="3">
        <v>400</v>
      </c>
      <c r="H45" s="2">
        <f t="shared" si="4"/>
        <v>400</v>
      </c>
    </row>
    <row r="46" spans="1:9" ht="15" customHeight="1" x14ac:dyDescent="0.25">
      <c r="A46" s="4">
        <v>44</v>
      </c>
      <c r="B46" s="4" t="s">
        <v>10</v>
      </c>
      <c r="C46" s="1" t="s">
        <v>72</v>
      </c>
      <c r="D46" s="2">
        <v>30</v>
      </c>
      <c r="E46" s="4" t="s">
        <v>12</v>
      </c>
      <c r="F46" s="3">
        <v>1</v>
      </c>
      <c r="G46" s="3">
        <v>310</v>
      </c>
      <c r="H46" s="2">
        <f t="shared" si="4"/>
        <v>310</v>
      </c>
      <c r="I46" s="1" t="s">
        <v>15</v>
      </c>
    </row>
    <row r="47" spans="1:9" ht="15" customHeight="1" x14ac:dyDescent="0.25">
      <c r="A47" s="4">
        <v>45</v>
      </c>
      <c r="B47" s="4" t="s">
        <v>10</v>
      </c>
      <c r="C47" s="1" t="s">
        <v>73</v>
      </c>
      <c r="D47" s="2">
        <v>15</v>
      </c>
      <c r="E47" s="4" t="s">
        <v>12</v>
      </c>
      <c r="F47" s="3">
        <v>1</v>
      </c>
      <c r="G47" s="3">
        <v>220</v>
      </c>
      <c r="H47" s="2">
        <f t="shared" si="4"/>
        <v>220</v>
      </c>
    </row>
    <row r="48" spans="1:9" ht="15" customHeight="1" x14ac:dyDescent="0.25">
      <c r="A48" s="4">
        <v>46</v>
      </c>
      <c r="B48" s="4" t="s">
        <v>10</v>
      </c>
      <c r="C48" s="1" t="s">
        <v>74</v>
      </c>
      <c r="D48" s="2">
        <v>5.5</v>
      </c>
      <c r="E48" s="4" t="s">
        <v>12</v>
      </c>
      <c r="F48" s="3">
        <v>1</v>
      </c>
      <c r="G48" s="3">
        <v>51</v>
      </c>
      <c r="H48" s="2">
        <f t="shared" si="4"/>
        <v>51</v>
      </c>
      <c r="I48" s="1" t="s">
        <v>71</v>
      </c>
    </row>
    <row r="49" spans="1:9" ht="15" customHeight="1" x14ac:dyDescent="0.25">
      <c r="A49" s="4">
        <v>47</v>
      </c>
      <c r="B49" s="4" t="s">
        <v>10</v>
      </c>
      <c r="C49" s="1" t="s">
        <v>75</v>
      </c>
      <c r="D49" s="2">
        <v>2.2000000000000002</v>
      </c>
      <c r="E49" s="4" t="s">
        <v>12</v>
      </c>
      <c r="F49" s="3">
        <v>1</v>
      </c>
      <c r="G49" s="3">
        <v>80</v>
      </c>
      <c r="H49" s="2">
        <f t="shared" si="4"/>
        <v>80</v>
      </c>
      <c r="I49" s="1" t="s">
        <v>50</v>
      </c>
    </row>
    <row r="50" spans="1:9" ht="15" customHeight="1" x14ac:dyDescent="0.25">
      <c r="A50" s="4">
        <v>48</v>
      </c>
      <c r="B50" s="4" t="s">
        <v>10</v>
      </c>
      <c r="C50" s="1" t="s">
        <v>76</v>
      </c>
      <c r="D50" s="2">
        <v>15</v>
      </c>
      <c r="E50" s="4" t="s">
        <v>12</v>
      </c>
      <c r="F50" s="3">
        <v>1</v>
      </c>
      <c r="G50" s="3">
        <v>215</v>
      </c>
      <c r="H50" s="2">
        <f t="shared" si="4"/>
        <v>215</v>
      </c>
      <c r="I50" s="1" t="s">
        <v>77</v>
      </c>
    </row>
    <row r="51" spans="1:9" ht="15" customHeight="1" x14ac:dyDescent="0.25">
      <c r="A51" s="4">
        <v>49</v>
      </c>
      <c r="B51" s="4" t="s">
        <v>10</v>
      </c>
      <c r="C51" s="1" t="s">
        <v>78</v>
      </c>
      <c r="D51" s="2">
        <v>7.5</v>
      </c>
      <c r="E51" s="4" t="s">
        <v>12</v>
      </c>
      <c r="F51" s="3">
        <v>2</v>
      </c>
      <c r="G51" s="3">
        <v>115</v>
      </c>
      <c r="H51" s="2">
        <f t="shared" si="4"/>
        <v>230</v>
      </c>
      <c r="I51" s="1" t="s">
        <v>38</v>
      </c>
    </row>
    <row r="52" spans="1:9" ht="15" customHeight="1" x14ac:dyDescent="0.25">
      <c r="A52" s="4">
        <v>50</v>
      </c>
      <c r="B52" s="4" t="s">
        <v>10</v>
      </c>
      <c r="C52" s="1" t="s">
        <v>52</v>
      </c>
      <c r="D52" s="2">
        <v>30</v>
      </c>
      <c r="E52" s="4" t="s">
        <v>12</v>
      </c>
      <c r="F52" s="3">
        <v>1</v>
      </c>
      <c r="G52" s="3">
        <v>405</v>
      </c>
      <c r="H52" s="2">
        <f t="shared" si="4"/>
        <v>405</v>
      </c>
      <c r="I52" s="1" t="s">
        <v>17</v>
      </c>
    </row>
    <row r="53" spans="1:9" ht="15" customHeight="1" x14ac:dyDescent="0.25">
      <c r="A53" s="4">
        <v>51</v>
      </c>
      <c r="B53" s="4" t="s">
        <v>10</v>
      </c>
      <c r="C53" s="1" t="s">
        <v>79</v>
      </c>
      <c r="D53" s="2">
        <v>15</v>
      </c>
      <c r="E53" s="4" t="s">
        <v>12</v>
      </c>
      <c r="F53" s="3">
        <v>1</v>
      </c>
      <c r="G53" s="3">
        <v>225</v>
      </c>
      <c r="H53" s="2">
        <f t="shared" si="4"/>
        <v>225</v>
      </c>
    </row>
    <row r="54" spans="1:9" ht="15" customHeight="1" x14ac:dyDescent="0.25">
      <c r="A54" s="4">
        <v>52</v>
      </c>
      <c r="B54" s="4" t="s">
        <v>10</v>
      </c>
      <c r="C54" s="1" t="s">
        <v>80</v>
      </c>
      <c r="D54" s="2">
        <v>30</v>
      </c>
      <c r="E54" s="4" t="s">
        <v>12</v>
      </c>
      <c r="F54" s="3">
        <v>1</v>
      </c>
      <c r="G54" s="3">
        <v>270</v>
      </c>
      <c r="H54" s="2">
        <f t="shared" si="4"/>
        <v>270</v>
      </c>
      <c r="I54" s="1" t="s">
        <v>15</v>
      </c>
    </row>
    <row r="55" spans="1:9" ht="15" customHeight="1" x14ac:dyDescent="0.25">
      <c r="A55" s="4">
        <v>53</v>
      </c>
      <c r="B55" s="4" t="s">
        <v>10</v>
      </c>
      <c r="C55" s="1" t="s">
        <v>81</v>
      </c>
      <c r="D55" s="2">
        <v>22</v>
      </c>
      <c r="E55" s="4" t="s">
        <v>12</v>
      </c>
      <c r="F55" s="3">
        <v>1</v>
      </c>
      <c r="G55" s="3">
        <v>260</v>
      </c>
      <c r="H55" s="2">
        <f t="shared" si="4"/>
        <v>260</v>
      </c>
    </row>
    <row r="56" spans="1:9" ht="15" customHeight="1" x14ac:dyDescent="0.25">
      <c r="A56" s="4">
        <v>54</v>
      </c>
      <c r="B56" s="4" t="s">
        <v>10</v>
      </c>
      <c r="C56" s="1" t="s">
        <v>82</v>
      </c>
      <c r="D56" s="2">
        <v>45</v>
      </c>
      <c r="E56" s="4" t="s">
        <v>12</v>
      </c>
      <c r="F56" s="3">
        <v>2</v>
      </c>
      <c r="G56" s="3">
        <v>397</v>
      </c>
      <c r="H56" s="2">
        <f t="shared" si="4"/>
        <v>794</v>
      </c>
      <c r="I56" s="1" t="s">
        <v>44</v>
      </c>
    </row>
    <row r="57" spans="1:9" ht="15" customHeight="1" x14ac:dyDescent="0.25">
      <c r="A57" s="4">
        <v>55</v>
      </c>
      <c r="B57" s="4" t="s">
        <v>10</v>
      </c>
      <c r="C57" s="1" t="s">
        <v>83</v>
      </c>
      <c r="D57" s="2">
        <v>160</v>
      </c>
      <c r="E57" s="4" t="s">
        <v>12</v>
      </c>
      <c r="F57" s="3">
        <v>1</v>
      </c>
      <c r="G57" s="3">
        <v>1620</v>
      </c>
      <c r="H57" s="2">
        <f t="shared" si="4"/>
        <v>1620</v>
      </c>
      <c r="I57" s="1" t="s">
        <v>84</v>
      </c>
    </row>
    <row r="58" spans="1:9" ht="15" customHeight="1" x14ac:dyDescent="0.25">
      <c r="A58" s="4">
        <v>56</v>
      </c>
      <c r="B58" s="4" t="s">
        <v>10</v>
      </c>
      <c r="C58" s="1" t="s">
        <v>42</v>
      </c>
      <c r="D58" s="2">
        <v>15</v>
      </c>
      <c r="E58" s="4" t="s">
        <v>12</v>
      </c>
      <c r="F58" s="3">
        <v>1</v>
      </c>
      <c r="G58" s="3">
        <v>112</v>
      </c>
      <c r="H58" s="2">
        <f t="shared" si="4"/>
        <v>112</v>
      </c>
      <c r="I58" s="1" t="s">
        <v>85</v>
      </c>
    </row>
    <row r="59" spans="1:9" ht="15" customHeight="1" x14ac:dyDescent="0.25">
      <c r="A59" s="4">
        <v>57</v>
      </c>
      <c r="B59" s="4" t="s">
        <v>10</v>
      </c>
      <c r="C59" s="1" t="s">
        <v>86</v>
      </c>
      <c r="D59" s="2">
        <v>185</v>
      </c>
      <c r="E59" s="4" t="s">
        <v>12</v>
      </c>
      <c r="F59" s="3">
        <v>1</v>
      </c>
      <c r="G59" s="3">
        <v>1438</v>
      </c>
      <c r="H59" s="2">
        <f t="shared" si="4"/>
        <v>1438</v>
      </c>
      <c r="I59" s="1" t="s">
        <v>15</v>
      </c>
    </row>
    <row r="60" spans="1:9" ht="15" customHeight="1" x14ac:dyDescent="0.25">
      <c r="A60" s="4">
        <v>58</v>
      </c>
      <c r="B60" s="4" t="s">
        <v>10</v>
      </c>
      <c r="C60" s="1" t="s">
        <v>58</v>
      </c>
      <c r="D60" s="2">
        <v>55</v>
      </c>
      <c r="E60" s="4" t="s">
        <v>12</v>
      </c>
      <c r="F60" s="3">
        <v>1</v>
      </c>
      <c r="G60" s="3">
        <v>1026</v>
      </c>
      <c r="H60" s="2">
        <f t="shared" si="4"/>
        <v>1026</v>
      </c>
      <c r="I60" s="1" t="s">
        <v>20</v>
      </c>
    </row>
    <row r="61" spans="1:9" ht="15" customHeight="1" x14ac:dyDescent="0.25">
      <c r="A61" s="4">
        <v>59</v>
      </c>
      <c r="B61" s="4" t="s">
        <v>10</v>
      </c>
      <c r="C61" s="1" t="s">
        <v>80</v>
      </c>
      <c r="D61" s="2">
        <v>30</v>
      </c>
      <c r="E61" s="4" t="s">
        <v>12</v>
      </c>
      <c r="F61" s="3">
        <v>1</v>
      </c>
      <c r="G61" s="3">
        <v>210</v>
      </c>
      <c r="H61" s="2">
        <f t="shared" si="4"/>
        <v>210</v>
      </c>
      <c r="I61" s="1" t="s">
        <v>77</v>
      </c>
    </row>
    <row r="62" spans="1:9" ht="15" customHeight="1" x14ac:dyDescent="0.25">
      <c r="A62" s="4">
        <v>60</v>
      </c>
      <c r="B62" s="4" t="s">
        <v>10</v>
      </c>
      <c r="C62" s="1" t="s">
        <v>87</v>
      </c>
      <c r="D62" s="2">
        <v>5.5</v>
      </c>
      <c r="E62" s="4" t="s">
        <v>12</v>
      </c>
      <c r="F62" s="3">
        <v>1</v>
      </c>
      <c r="G62" s="3">
        <v>155</v>
      </c>
      <c r="H62" s="2">
        <f t="shared" si="4"/>
        <v>155</v>
      </c>
      <c r="I62" s="1" t="s">
        <v>88</v>
      </c>
    </row>
    <row r="63" spans="1:9" ht="15" customHeight="1" x14ac:dyDescent="0.25">
      <c r="A63" s="4">
        <v>61</v>
      </c>
      <c r="B63" s="4" t="s">
        <v>10</v>
      </c>
      <c r="C63" s="1" t="s">
        <v>89</v>
      </c>
      <c r="D63" s="2">
        <v>90</v>
      </c>
      <c r="E63" s="4" t="s">
        <v>12</v>
      </c>
      <c r="F63" s="3">
        <v>1</v>
      </c>
      <c r="G63" s="3">
        <v>1520</v>
      </c>
      <c r="H63" s="2">
        <f t="shared" si="4"/>
        <v>1520</v>
      </c>
      <c r="I63" s="1" t="s">
        <v>44</v>
      </c>
    </row>
    <row r="64" spans="1:9" ht="15" customHeight="1" x14ac:dyDescent="0.25">
      <c r="A64" s="4">
        <v>62</v>
      </c>
      <c r="B64" s="4" t="s">
        <v>10</v>
      </c>
      <c r="C64" s="1" t="s">
        <v>90</v>
      </c>
      <c r="D64" s="2">
        <v>18.5</v>
      </c>
      <c r="E64" s="4" t="s">
        <v>12</v>
      </c>
      <c r="F64" s="3">
        <v>2</v>
      </c>
      <c r="G64" s="3">
        <v>240</v>
      </c>
      <c r="H64" s="2">
        <f t="shared" si="4"/>
        <v>480</v>
      </c>
      <c r="I64" s="1" t="s">
        <v>15</v>
      </c>
    </row>
    <row r="65" spans="1:9" ht="15" customHeight="1" x14ac:dyDescent="0.25">
      <c r="A65" s="4">
        <v>63</v>
      </c>
      <c r="B65" s="4" t="s">
        <v>10</v>
      </c>
      <c r="C65" s="1" t="s">
        <v>24</v>
      </c>
      <c r="D65" s="2">
        <v>45</v>
      </c>
      <c r="E65" s="4" t="s">
        <v>12</v>
      </c>
      <c r="F65" s="3">
        <v>3</v>
      </c>
      <c r="G65" s="3">
        <v>840</v>
      </c>
      <c r="H65" s="2">
        <f t="shared" ref="H65:H77" si="5">G65*F65</f>
        <v>2520</v>
      </c>
      <c r="I65" s="1" t="s">
        <v>44</v>
      </c>
    </row>
    <row r="66" spans="1:9" ht="15" customHeight="1" x14ac:dyDescent="0.25">
      <c r="A66" s="4">
        <v>64</v>
      </c>
      <c r="B66" s="4" t="s">
        <v>10</v>
      </c>
      <c r="C66" s="1" t="s">
        <v>37</v>
      </c>
      <c r="D66" s="2">
        <v>18.5</v>
      </c>
      <c r="E66" s="4" t="s">
        <v>12</v>
      </c>
      <c r="F66" s="3">
        <v>1</v>
      </c>
      <c r="G66" s="3">
        <v>177</v>
      </c>
      <c r="H66" s="2">
        <f t="shared" si="5"/>
        <v>177</v>
      </c>
      <c r="I66" s="1" t="s">
        <v>71</v>
      </c>
    </row>
    <row r="67" spans="1:9" ht="15" customHeight="1" x14ac:dyDescent="0.25">
      <c r="A67" s="4">
        <v>65</v>
      </c>
      <c r="B67" s="4" t="s">
        <v>10</v>
      </c>
      <c r="C67" s="1" t="s">
        <v>18</v>
      </c>
      <c r="D67" s="2">
        <v>37</v>
      </c>
      <c r="E67" s="4" t="s">
        <v>12</v>
      </c>
      <c r="F67" s="3">
        <v>1</v>
      </c>
      <c r="G67" s="3">
        <v>320</v>
      </c>
      <c r="H67" s="2">
        <f t="shared" si="5"/>
        <v>320</v>
      </c>
      <c r="I67" s="1" t="s">
        <v>91</v>
      </c>
    </row>
    <row r="68" spans="1:9" ht="15" customHeight="1" x14ac:dyDescent="0.25">
      <c r="A68" s="4">
        <v>66</v>
      </c>
      <c r="B68" s="4" t="s">
        <v>10</v>
      </c>
      <c r="C68" s="1" t="s">
        <v>43</v>
      </c>
      <c r="D68" s="2">
        <v>55</v>
      </c>
      <c r="E68" s="4" t="s">
        <v>12</v>
      </c>
      <c r="F68" s="3">
        <v>1</v>
      </c>
      <c r="G68" s="3">
        <v>403</v>
      </c>
      <c r="H68" s="2">
        <f t="shared" si="5"/>
        <v>403</v>
      </c>
      <c r="I68" s="1" t="s">
        <v>77</v>
      </c>
    </row>
    <row r="69" spans="1:9" ht="15" customHeight="1" x14ac:dyDescent="0.25">
      <c r="A69" s="4">
        <v>67</v>
      </c>
      <c r="B69" s="4" t="s">
        <v>10</v>
      </c>
      <c r="C69" s="1" t="s">
        <v>14</v>
      </c>
      <c r="D69" s="2">
        <v>45</v>
      </c>
      <c r="E69" s="4" t="s">
        <v>12</v>
      </c>
      <c r="F69" s="3">
        <v>1</v>
      </c>
      <c r="G69" s="3">
        <v>322</v>
      </c>
      <c r="H69" s="2">
        <f t="shared" si="5"/>
        <v>322</v>
      </c>
      <c r="I69" s="1" t="s">
        <v>85</v>
      </c>
    </row>
    <row r="70" spans="1:9" ht="15" customHeight="1" x14ac:dyDescent="0.25">
      <c r="A70" s="4">
        <v>68</v>
      </c>
      <c r="B70" s="4" t="s">
        <v>10</v>
      </c>
      <c r="C70" s="1" t="s">
        <v>92</v>
      </c>
      <c r="D70" s="2">
        <v>7.5</v>
      </c>
      <c r="E70" s="4" t="s">
        <v>12</v>
      </c>
      <c r="F70" s="3">
        <v>1</v>
      </c>
      <c r="G70" s="3">
        <v>111</v>
      </c>
      <c r="H70" s="2">
        <f t="shared" si="5"/>
        <v>111</v>
      </c>
      <c r="I70" s="1" t="s">
        <v>93</v>
      </c>
    </row>
    <row r="71" spans="1:9" ht="15" customHeight="1" x14ac:dyDescent="0.25">
      <c r="A71" s="4">
        <v>69</v>
      </c>
      <c r="B71" s="4" t="s">
        <v>10</v>
      </c>
      <c r="C71" s="1" t="s">
        <v>94</v>
      </c>
      <c r="D71" s="2">
        <v>13</v>
      </c>
      <c r="E71" s="4" t="s">
        <v>12</v>
      </c>
      <c r="F71" s="3">
        <v>1</v>
      </c>
      <c r="G71" s="3">
        <v>200</v>
      </c>
      <c r="H71" s="2">
        <f t="shared" si="5"/>
        <v>200</v>
      </c>
      <c r="I71" s="1" t="s">
        <v>38</v>
      </c>
    </row>
    <row r="72" spans="1:9" ht="15" customHeight="1" x14ac:dyDescent="0.25">
      <c r="A72" s="4">
        <v>70</v>
      </c>
      <c r="B72" s="4" t="s">
        <v>10</v>
      </c>
      <c r="C72" s="1" t="s">
        <v>18</v>
      </c>
      <c r="D72" s="2">
        <v>37</v>
      </c>
      <c r="E72" s="4" t="s">
        <v>12</v>
      </c>
      <c r="F72" s="3">
        <v>1</v>
      </c>
      <c r="G72" s="3">
        <v>284</v>
      </c>
      <c r="H72" s="2">
        <f t="shared" si="5"/>
        <v>284</v>
      </c>
      <c r="I72" s="1" t="s">
        <v>77</v>
      </c>
    </row>
    <row r="73" spans="1:9" ht="15" customHeight="1" x14ac:dyDescent="0.25">
      <c r="A73" s="4">
        <v>71</v>
      </c>
      <c r="B73" s="4" t="s">
        <v>10</v>
      </c>
      <c r="C73" s="1" t="s">
        <v>18</v>
      </c>
      <c r="D73" s="2">
        <v>37</v>
      </c>
      <c r="E73" s="4" t="s">
        <v>12</v>
      </c>
      <c r="F73" s="3">
        <v>1</v>
      </c>
      <c r="G73" s="3">
        <v>297</v>
      </c>
      <c r="H73" s="2">
        <f t="shared" si="5"/>
        <v>297</v>
      </c>
      <c r="I73" s="1" t="s">
        <v>44</v>
      </c>
    </row>
    <row r="74" spans="1:9" ht="15" customHeight="1" x14ac:dyDescent="0.25">
      <c r="A74" s="4">
        <v>72</v>
      </c>
      <c r="B74" s="4" t="s">
        <v>10</v>
      </c>
      <c r="C74" s="1" t="s">
        <v>95</v>
      </c>
      <c r="D74" s="2">
        <v>4</v>
      </c>
      <c r="E74" s="4" t="s">
        <v>12</v>
      </c>
      <c r="F74" s="3">
        <v>1</v>
      </c>
      <c r="G74" s="3">
        <v>66</v>
      </c>
      <c r="H74" s="2">
        <f t="shared" si="5"/>
        <v>66</v>
      </c>
      <c r="I74" s="1" t="s">
        <v>38</v>
      </c>
    </row>
    <row r="75" spans="1:9" ht="15" customHeight="1" x14ac:dyDescent="0.25">
      <c r="A75" s="4">
        <v>73</v>
      </c>
      <c r="B75" s="4" t="s">
        <v>10</v>
      </c>
      <c r="C75" s="1" t="s">
        <v>96</v>
      </c>
      <c r="D75" s="2">
        <v>2.2000000000000002</v>
      </c>
      <c r="E75" s="4" t="s">
        <v>12</v>
      </c>
      <c r="F75" s="3">
        <v>1</v>
      </c>
      <c r="G75" s="3">
        <v>25</v>
      </c>
      <c r="H75" s="2">
        <f t="shared" si="5"/>
        <v>25</v>
      </c>
      <c r="I75" s="1" t="s">
        <v>97</v>
      </c>
    </row>
    <row r="76" spans="1:9" ht="15" customHeight="1" x14ac:dyDescent="0.25">
      <c r="A76" s="4">
        <v>74</v>
      </c>
      <c r="B76" s="4" t="s">
        <v>10</v>
      </c>
      <c r="C76" s="1" t="s">
        <v>18</v>
      </c>
      <c r="D76" s="2">
        <v>37</v>
      </c>
      <c r="E76" s="4" t="s">
        <v>12</v>
      </c>
      <c r="F76" s="3">
        <v>1</v>
      </c>
      <c r="G76" s="3">
        <v>305</v>
      </c>
      <c r="H76" s="2">
        <f t="shared" si="5"/>
        <v>305</v>
      </c>
      <c r="I76" s="1" t="s">
        <v>65</v>
      </c>
    </row>
    <row r="77" spans="1:9" ht="15" customHeight="1" x14ac:dyDescent="0.25">
      <c r="A77" s="4">
        <v>75</v>
      </c>
      <c r="B77" s="4" t="s">
        <v>10</v>
      </c>
      <c r="C77" s="1" t="s">
        <v>98</v>
      </c>
      <c r="D77" s="2">
        <v>7.5</v>
      </c>
      <c r="E77" s="4" t="s">
        <v>12</v>
      </c>
      <c r="F77" s="3">
        <v>1</v>
      </c>
      <c r="G77" s="3">
        <v>84</v>
      </c>
      <c r="H77" s="2">
        <f t="shared" si="5"/>
        <v>84</v>
      </c>
    </row>
    <row r="78" spans="1:9" ht="15" customHeight="1" x14ac:dyDescent="0.25">
      <c r="A78" s="4">
        <v>76</v>
      </c>
      <c r="B78" s="4" t="s">
        <v>10</v>
      </c>
      <c r="C78" s="1" t="s">
        <v>99</v>
      </c>
      <c r="D78" s="2">
        <v>37</v>
      </c>
      <c r="E78" s="4" t="s">
        <v>12</v>
      </c>
      <c r="F78" s="3">
        <v>1</v>
      </c>
      <c r="G78" s="3">
        <v>246</v>
      </c>
      <c r="H78" s="2">
        <f t="shared" ref="H78:H105" si="6">G78*F78</f>
        <v>246</v>
      </c>
      <c r="I78" s="1" t="s">
        <v>71</v>
      </c>
    </row>
    <row r="79" spans="1:9" ht="15" customHeight="1" x14ac:dyDescent="0.25">
      <c r="A79" s="4">
        <v>77</v>
      </c>
      <c r="B79" s="4" t="s">
        <v>10</v>
      </c>
      <c r="C79" s="1" t="s">
        <v>100</v>
      </c>
      <c r="D79" s="2">
        <v>11</v>
      </c>
      <c r="E79" s="4" t="s">
        <v>12</v>
      </c>
      <c r="F79" s="3">
        <v>1</v>
      </c>
      <c r="G79" s="3">
        <v>210</v>
      </c>
      <c r="H79" s="2">
        <f t="shared" si="6"/>
        <v>210</v>
      </c>
      <c r="I79" s="1" t="s">
        <v>44</v>
      </c>
    </row>
    <row r="80" spans="1:9" ht="15" customHeight="1" x14ac:dyDescent="0.25">
      <c r="A80" s="4">
        <v>78</v>
      </c>
      <c r="B80" s="4" t="s">
        <v>10</v>
      </c>
      <c r="C80" s="1" t="s">
        <v>101</v>
      </c>
      <c r="D80" s="2">
        <v>0.4</v>
      </c>
      <c r="E80" s="4" t="s">
        <v>12</v>
      </c>
      <c r="F80" s="3">
        <v>1</v>
      </c>
      <c r="G80" s="3">
        <v>65</v>
      </c>
      <c r="H80" s="2">
        <f t="shared" si="6"/>
        <v>65</v>
      </c>
      <c r="I80" s="1" t="s">
        <v>102</v>
      </c>
    </row>
    <row r="81" spans="1:9" ht="15" customHeight="1" x14ac:dyDescent="0.25">
      <c r="A81" s="4">
        <v>79</v>
      </c>
      <c r="B81" s="4" t="s">
        <v>10</v>
      </c>
      <c r="C81" s="1" t="s">
        <v>103</v>
      </c>
      <c r="D81" s="2">
        <v>5.5</v>
      </c>
      <c r="E81" s="4" t="s">
        <v>12</v>
      </c>
      <c r="F81" s="3">
        <v>2</v>
      </c>
      <c r="G81" s="3">
        <v>115</v>
      </c>
      <c r="H81" s="2">
        <f t="shared" si="6"/>
        <v>230</v>
      </c>
      <c r="I81" s="1" t="s">
        <v>38</v>
      </c>
    </row>
    <row r="82" spans="1:9" ht="15" customHeight="1" x14ac:dyDescent="0.25">
      <c r="A82" s="4">
        <v>80</v>
      </c>
      <c r="B82" s="4" t="s">
        <v>10</v>
      </c>
      <c r="C82" s="1" t="s">
        <v>104</v>
      </c>
      <c r="D82" s="2">
        <v>1.5</v>
      </c>
      <c r="E82" s="4" t="s">
        <v>12</v>
      </c>
      <c r="F82" s="3">
        <v>1</v>
      </c>
      <c r="G82" s="3">
        <v>46</v>
      </c>
      <c r="H82" s="2">
        <f t="shared" si="6"/>
        <v>46</v>
      </c>
      <c r="I82" s="1" t="s">
        <v>38</v>
      </c>
    </row>
    <row r="83" spans="1:9" ht="15" customHeight="1" x14ac:dyDescent="0.25">
      <c r="A83" s="4">
        <v>81</v>
      </c>
      <c r="B83" s="4" t="s">
        <v>10</v>
      </c>
      <c r="C83" s="1" t="s">
        <v>105</v>
      </c>
      <c r="D83" s="2">
        <v>0.8</v>
      </c>
      <c r="E83" s="4" t="s">
        <v>12</v>
      </c>
      <c r="F83" s="3">
        <v>1</v>
      </c>
      <c r="G83" s="3">
        <v>21</v>
      </c>
      <c r="H83" s="2">
        <f t="shared" si="6"/>
        <v>21</v>
      </c>
      <c r="I83" s="1" t="s">
        <v>106</v>
      </c>
    </row>
    <row r="84" spans="1:9" ht="15" customHeight="1" x14ac:dyDescent="0.25">
      <c r="A84" s="4">
        <v>82</v>
      </c>
      <c r="B84" s="4" t="s">
        <v>10</v>
      </c>
      <c r="C84" s="1" t="s">
        <v>107</v>
      </c>
      <c r="D84" s="2">
        <v>2.2000000000000002</v>
      </c>
      <c r="E84" s="4" t="s">
        <v>12</v>
      </c>
      <c r="F84" s="3">
        <v>1</v>
      </c>
      <c r="G84" s="3">
        <v>36</v>
      </c>
      <c r="H84" s="2">
        <f t="shared" si="6"/>
        <v>36</v>
      </c>
      <c r="I84" s="1" t="s">
        <v>84</v>
      </c>
    </row>
    <row r="85" spans="1:9" ht="15" customHeight="1" x14ac:dyDescent="0.25">
      <c r="A85" s="4">
        <v>83</v>
      </c>
      <c r="B85" s="4" t="s">
        <v>10</v>
      </c>
      <c r="C85" s="1" t="s">
        <v>108</v>
      </c>
      <c r="D85" s="2">
        <v>3</v>
      </c>
      <c r="E85" s="4" t="s">
        <v>12</v>
      </c>
      <c r="F85" s="3">
        <v>1</v>
      </c>
      <c r="G85" s="3">
        <v>35</v>
      </c>
      <c r="H85" s="2">
        <f t="shared" si="6"/>
        <v>35</v>
      </c>
      <c r="I85" s="1" t="s">
        <v>109</v>
      </c>
    </row>
    <row r="86" spans="1:9" ht="15" customHeight="1" x14ac:dyDescent="0.25">
      <c r="A86" s="4">
        <v>84</v>
      </c>
      <c r="B86" s="4" t="s">
        <v>10</v>
      </c>
      <c r="C86" s="1" t="s">
        <v>110</v>
      </c>
      <c r="D86" s="2">
        <v>1.5</v>
      </c>
      <c r="E86" s="4" t="s">
        <v>12</v>
      </c>
      <c r="F86" s="3">
        <v>2</v>
      </c>
      <c r="G86" s="3">
        <v>30</v>
      </c>
      <c r="H86" s="2">
        <f t="shared" si="6"/>
        <v>60</v>
      </c>
      <c r="I86" s="1" t="s">
        <v>111</v>
      </c>
    </row>
    <row r="87" spans="1:9" ht="15" customHeight="1" x14ac:dyDescent="0.25">
      <c r="A87" s="4">
        <v>85</v>
      </c>
      <c r="B87" s="4" t="s">
        <v>10</v>
      </c>
      <c r="C87" s="1" t="s">
        <v>112</v>
      </c>
      <c r="D87" s="2">
        <v>3</v>
      </c>
      <c r="E87" s="4" t="s">
        <v>12</v>
      </c>
      <c r="F87" s="3">
        <v>1</v>
      </c>
      <c r="G87" s="3">
        <v>34</v>
      </c>
      <c r="H87" s="2">
        <f t="shared" si="6"/>
        <v>34</v>
      </c>
      <c r="I87" s="1" t="s">
        <v>113</v>
      </c>
    </row>
    <row r="88" spans="1:9" ht="15" customHeight="1" x14ac:dyDescent="0.25">
      <c r="A88" s="4">
        <v>86</v>
      </c>
      <c r="B88" s="4" t="s">
        <v>10</v>
      </c>
      <c r="C88" s="1" t="s">
        <v>78</v>
      </c>
      <c r="D88" s="2">
        <v>7.5</v>
      </c>
      <c r="E88" s="4" t="s">
        <v>12</v>
      </c>
      <c r="F88" s="3">
        <v>1</v>
      </c>
      <c r="G88" s="3">
        <v>93</v>
      </c>
      <c r="H88" s="2">
        <f t="shared" si="6"/>
        <v>93</v>
      </c>
    </row>
    <row r="89" spans="1:9" ht="15" customHeight="1" x14ac:dyDescent="0.25">
      <c r="A89" s="4">
        <v>87</v>
      </c>
      <c r="B89" s="4" t="s">
        <v>10</v>
      </c>
      <c r="C89" s="1" t="s">
        <v>114</v>
      </c>
      <c r="D89" s="2">
        <v>3</v>
      </c>
      <c r="E89" s="4" t="s">
        <v>12</v>
      </c>
      <c r="F89" s="3">
        <v>1</v>
      </c>
      <c r="G89" s="3">
        <v>44</v>
      </c>
      <c r="H89" s="2">
        <f t="shared" si="6"/>
        <v>44</v>
      </c>
      <c r="I89" s="1" t="s">
        <v>44</v>
      </c>
    </row>
    <row r="90" spans="1:9" ht="15" customHeight="1" x14ac:dyDescent="0.25">
      <c r="A90" s="4">
        <v>88</v>
      </c>
      <c r="B90" s="4" t="s">
        <v>10</v>
      </c>
      <c r="C90" s="1" t="s">
        <v>47</v>
      </c>
      <c r="D90" s="2">
        <v>55</v>
      </c>
      <c r="E90" s="4" t="s">
        <v>12</v>
      </c>
      <c r="F90" s="3">
        <v>1</v>
      </c>
      <c r="G90" s="3">
        <v>427</v>
      </c>
      <c r="H90" s="2">
        <f t="shared" si="6"/>
        <v>427</v>
      </c>
      <c r="I90" s="1" t="s">
        <v>77</v>
      </c>
    </row>
    <row r="91" spans="1:9" ht="15" customHeight="1" x14ac:dyDescent="0.25">
      <c r="A91" s="4">
        <v>89</v>
      </c>
      <c r="B91" s="4" t="s">
        <v>10</v>
      </c>
      <c r="C91" s="1" t="s">
        <v>115</v>
      </c>
      <c r="D91" s="2">
        <v>2.2000000000000002</v>
      </c>
      <c r="E91" s="4" t="s">
        <v>12</v>
      </c>
      <c r="F91" s="3">
        <v>1</v>
      </c>
      <c r="G91" s="3">
        <v>45</v>
      </c>
      <c r="H91" s="2">
        <f t="shared" si="6"/>
        <v>45</v>
      </c>
      <c r="I91" s="1" t="s">
        <v>46</v>
      </c>
    </row>
    <row r="92" spans="1:9" ht="15" customHeight="1" x14ac:dyDescent="0.25">
      <c r="A92" s="4">
        <v>90</v>
      </c>
      <c r="B92" s="4" t="s">
        <v>10</v>
      </c>
      <c r="C92" s="1" t="s">
        <v>107</v>
      </c>
      <c r="D92" s="2">
        <v>2.2000000000000002</v>
      </c>
      <c r="E92" s="4" t="s">
        <v>12</v>
      </c>
      <c r="F92" s="3">
        <v>1</v>
      </c>
      <c r="G92" s="3">
        <v>36</v>
      </c>
      <c r="H92" s="2">
        <f t="shared" si="6"/>
        <v>36</v>
      </c>
    </row>
    <row r="93" spans="1:9" ht="15" customHeight="1" x14ac:dyDescent="0.25">
      <c r="A93" s="4">
        <v>91</v>
      </c>
      <c r="B93" s="4" t="s">
        <v>10</v>
      </c>
      <c r="C93" s="1" t="s">
        <v>116</v>
      </c>
      <c r="D93" s="2">
        <v>1.5</v>
      </c>
      <c r="E93" s="4" t="s">
        <v>12</v>
      </c>
      <c r="F93" s="3">
        <v>1</v>
      </c>
      <c r="G93" s="3">
        <v>30</v>
      </c>
      <c r="H93" s="2">
        <f t="shared" si="6"/>
        <v>30</v>
      </c>
      <c r="I93" s="1" t="s">
        <v>38</v>
      </c>
    </row>
    <row r="94" spans="1:9" ht="15" customHeight="1" x14ac:dyDescent="0.25">
      <c r="A94" s="4">
        <v>92</v>
      </c>
      <c r="B94" s="4" t="s">
        <v>10</v>
      </c>
      <c r="C94" s="1" t="s">
        <v>110</v>
      </c>
      <c r="D94" s="2">
        <v>1.5</v>
      </c>
      <c r="E94" s="4" t="s">
        <v>12</v>
      </c>
      <c r="F94" s="3">
        <v>1</v>
      </c>
      <c r="G94" s="3">
        <v>33</v>
      </c>
      <c r="H94" s="2">
        <f t="shared" si="6"/>
        <v>33</v>
      </c>
      <c r="I94" s="1" t="s">
        <v>77</v>
      </c>
    </row>
    <row r="95" spans="1:9" ht="15" customHeight="1" x14ac:dyDescent="0.25">
      <c r="A95" s="4">
        <v>93</v>
      </c>
      <c r="B95" s="4" t="s">
        <v>10</v>
      </c>
      <c r="C95" s="1" t="s">
        <v>117</v>
      </c>
      <c r="D95" s="2">
        <v>7.5</v>
      </c>
      <c r="E95" s="4" t="s">
        <v>12</v>
      </c>
      <c r="F95" s="3">
        <v>1</v>
      </c>
      <c r="G95" s="3">
        <v>210</v>
      </c>
      <c r="H95" s="2">
        <f t="shared" si="6"/>
        <v>210</v>
      </c>
      <c r="I95" s="1" t="s">
        <v>48</v>
      </c>
    </row>
    <row r="96" spans="1:9" ht="15" customHeight="1" x14ac:dyDescent="0.25">
      <c r="A96" s="4">
        <v>94</v>
      </c>
      <c r="B96" s="4" t="s">
        <v>10</v>
      </c>
      <c r="C96" s="1" t="s">
        <v>118</v>
      </c>
      <c r="D96" s="2">
        <v>7.5</v>
      </c>
      <c r="E96" s="4" t="s">
        <v>12</v>
      </c>
      <c r="F96" s="3">
        <v>1</v>
      </c>
      <c r="G96" s="3">
        <v>110</v>
      </c>
      <c r="H96" s="2">
        <f t="shared" si="6"/>
        <v>110</v>
      </c>
    </row>
    <row r="97" spans="1:9" ht="15" customHeight="1" x14ac:dyDescent="0.25">
      <c r="A97" s="4">
        <v>95</v>
      </c>
      <c r="B97" s="4" t="s">
        <v>10</v>
      </c>
      <c r="C97" s="1" t="s">
        <v>100</v>
      </c>
      <c r="D97" s="2">
        <v>11</v>
      </c>
      <c r="E97" s="4" t="s">
        <v>12</v>
      </c>
      <c r="F97" s="3">
        <v>1</v>
      </c>
      <c r="G97" s="3">
        <v>260</v>
      </c>
      <c r="H97" s="2">
        <f t="shared" si="6"/>
        <v>260</v>
      </c>
      <c r="I97" s="1" t="s">
        <v>44</v>
      </c>
    </row>
    <row r="98" spans="1:9" ht="15" customHeight="1" x14ac:dyDescent="0.25">
      <c r="A98" s="4">
        <v>96</v>
      </c>
      <c r="B98" s="4" t="s">
        <v>10</v>
      </c>
      <c r="C98" s="1" t="s">
        <v>119</v>
      </c>
      <c r="D98" s="2">
        <v>15</v>
      </c>
      <c r="E98" s="4" t="s">
        <v>12</v>
      </c>
      <c r="F98" s="3">
        <v>1</v>
      </c>
      <c r="G98" s="3">
        <v>166</v>
      </c>
      <c r="H98" s="2">
        <f t="shared" si="6"/>
        <v>166</v>
      </c>
    </row>
    <row r="99" spans="1:9" ht="15" customHeight="1" x14ac:dyDescent="0.25">
      <c r="A99" s="4">
        <v>97</v>
      </c>
      <c r="B99" s="4" t="s">
        <v>10</v>
      </c>
      <c r="C99" s="1" t="s">
        <v>120</v>
      </c>
      <c r="D99" s="2">
        <v>15</v>
      </c>
      <c r="E99" s="4" t="s">
        <v>12</v>
      </c>
      <c r="F99" s="3">
        <v>1</v>
      </c>
      <c r="G99" s="3">
        <v>170</v>
      </c>
      <c r="H99" s="2">
        <f t="shared" si="6"/>
        <v>170</v>
      </c>
      <c r="I99" s="1" t="s">
        <v>44</v>
      </c>
    </row>
    <row r="100" spans="1:9" ht="15" customHeight="1" x14ac:dyDescent="0.25">
      <c r="A100" s="4">
        <v>98</v>
      </c>
      <c r="B100" s="4" t="s">
        <v>10</v>
      </c>
      <c r="C100" s="1" t="s">
        <v>121</v>
      </c>
      <c r="D100" s="2">
        <v>7.5</v>
      </c>
      <c r="E100" s="4" t="s">
        <v>12</v>
      </c>
      <c r="F100" s="3">
        <v>1</v>
      </c>
      <c r="G100" s="3">
        <v>215</v>
      </c>
      <c r="H100" s="2">
        <f t="shared" si="6"/>
        <v>215</v>
      </c>
    </row>
    <row r="101" spans="1:9" ht="15" customHeight="1" x14ac:dyDescent="0.25">
      <c r="A101" s="4">
        <v>99</v>
      </c>
      <c r="B101" s="4" t="s">
        <v>10</v>
      </c>
      <c r="C101" s="1" t="s">
        <v>122</v>
      </c>
      <c r="D101" s="2">
        <v>11</v>
      </c>
      <c r="E101" s="4" t="s">
        <v>12</v>
      </c>
      <c r="F101" s="3">
        <v>1</v>
      </c>
      <c r="G101" s="3">
        <v>145</v>
      </c>
      <c r="H101" s="2">
        <f t="shared" si="6"/>
        <v>145</v>
      </c>
      <c r="I101" s="1" t="s">
        <v>38</v>
      </c>
    </row>
    <row r="102" spans="1:9" ht="15" customHeight="1" x14ac:dyDescent="0.25">
      <c r="A102" s="4">
        <v>100</v>
      </c>
      <c r="B102" s="4" t="s">
        <v>10</v>
      </c>
      <c r="C102" s="1" t="s">
        <v>123</v>
      </c>
      <c r="D102" s="2">
        <v>5.5</v>
      </c>
      <c r="E102" s="4" t="s">
        <v>12</v>
      </c>
      <c r="F102" s="3">
        <v>1</v>
      </c>
      <c r="G102" s="3">
        <v>72</v>
      </c>
      <c r="H102" s="2">
        <f t="shared" si="6"/>
        <v>72</v>
      </c>
      <c r="I102" s="1" t="s">
        <v>124</v>
      </c>
    </row>
    <row r="103" spans="1:9" ht="15" customHeight="1" x14ac:dyDescent="0.25">
      <c r="A103" s="4">
        <v>101</v>
      </c>
      <c r="B103" s="4" t="s">
        <v>10</v>
      </c>
      <c r="C103" s="1" t="s">
        <v>125</v>
      </c>
      <c r="D103" s="2">
        <v>15</v>
      </c>
      <c r="E103" s="4" t="s">
        <v>12</v>
      </c>
      <c r="F103" s="3">
        <v>1</v>
      </c>
      <c r="G103" s="3">
        <v>190</v>
      </c>
      <c r="H103" s="2">
        <f t="shared" si="6"/>
        <v>190</v>
      </c>
      <c r="I103" s="1" t="s">
        <v>126</v>
      </c>
    </row>
    <row r="104" spans="1:9" ht="15" customHeight="1" x14ac:dyDescent="0.25">
      <c r="A104" s="4">
        <v>102</v>
      </c>
      <c r="B104" s="4" t="s">
        <v>10</v>
      </c>
      <c r="C104" s="1" t="s">
        <v>79</v>
      </c>
      <c r="D104" s="2">
        <v>15</v>
      </c>
      <c r="E104" s="4" t="s">
        <v>12</v>
      </c>
      <c r="F104" s="3">
        <v>1</v>
      </c>
      <c r="G104" s="3">
        <v>160</v>
      </c>
      <c r="H104" s="2">
        <f t="shared" si="6"/>
        <v>160</v>
      </c>
      <c r="I104" s="1" t="s">
        <v>127</v>
      </c>
    </row>
    <row r="105" spans="1:9" ht="15" customHeight="1" x14ac:dyDescent="0.25">
      <c r="A105" s="4">
        <v>103</v>
      </c>
      <c r="B105" s="4" t="s">
        <v>10</v>
      </c>
      <c r="C105" s="1" t="s">
        <v>128</v>
      </c>
      <c r="D105" s="2">
        <v>11</v>
      </c>
      <c r="E105" s="4" t="s">
        <v>12</v>
      </c>
      <c r="F105" s="3">
        <v>1</v>
      </c>
      <c r="G105" s="3">
        <v>145</v>
      </c>
      <c r="H105" s="2">
        <f t="shared" si="6"/>
        <v>145</v>
      </c>
      <c r="I105" s="1" t="s">
        <v>129</v>
      </c>
    </row>
    <row r="106" spans="1:9" ht="15" customHeight="1" x14ac:dyDescent="0.25">
      <c r="A106" s="4">
        <v>107</v>
      </c>
      <c r="B106" s="7" t="s">
        <v>130</v>
      </c>
      <c r="C106" s="7" t="s">
        <v>131</v>
      </c>
      <c r="E106" s="4" t="s">
        <v>12</v>
      </c>
      <c r="F106" s="3">
        <v>5</v>
      </c>
      <c r="G106" s="4">
        <v>4100</v>
      </c>
      <c r="H106" s="2">
        <v>20500</v>
      </c>
      <c r="I106" s="1" t="s">
        <v>132</v>
      </c>
    </row>
    <row r="107" spans="1:9" ht="15" customHeight="1" x14ac:dyDescent="0.25">
      <c r="A107" s="4">
        <v>108</v>
      </c>
      <c r="B107" s="3" t="s">
        <v>10</v>
      </c>
      <c r="C107" s="7" t="s">
        <v>133</v>
      </c>
      <c r="D107" s="2">
        <v>7.5</v>
      </c>
      <c r="E107" s="4" t="s">
        <v>12</v>
      </c>
      <c r="F107" s="3">
        <v>1</v>
      </c>
      <c r="G107" s="4">
        <v>160</v>
      </c>
      <c r="H107" s="2">
        <v>160</v>
      </c>
    </row>
    <row r="108" spans="1:9" ht="15" customHeight="1" x14ac:dyDescent="0.25">
      <c r="A108" s="4">
        <v>109</v>
      </c>
      <c r="B108" s="4" t="s">
        <v>10</v>
      </c>
      <c r="C108" s="1" t="s">
        <v>18</v>
      </c>
      <c r="D108" s="2">
        <v>37</v>
      </c>
      <c r="E108" s="4" t="s">
        <v>12</v>
      </c>
      <c r="F108" s="3">
        <v>1</v>
      </c>
      <c r="G108" s="3">
        <v>284</v>
      </c>
      <c r="H108" s="2">
        <v>284</v>
      </c>
    </row>
    <row r="109" spans="1:9" ht="15" customHeight="1" x14ac:dyDescent="0.25">
      <c r="A109" s="4">
        <v>110</v>
      </c>
      <c r="B109" s="4" t="s">
        <v>10</v>
      </c>
      <c r="C109" s="1" t="s">
        <v>134</v>
      </c>
      <c r="D109" s="2">
        <v>2.2000000000000002</v>
      </c>
      <c r="E109" s="4" t="s">
        <v>12</v>
      </c>
      <c r="F109" s="3">
        <v>1</v>
      </c>
      <c r="G109" s="4">
        <v>30</v>
      </c>
      <c r="H109" s="2">
        <v>30</v>
      </c>
    </row>
    <row r="110" spans="1:9" ht="15" customHeight="1" x14ac:dyDescent="0.25">
      <c r="A110" s="4">
        <v>111</v>
      </c>
      <c r="B110" s="4" t="s">
        <v>10</v>
      </c>
      <c r="C110" s="1" t="s">
        <v>135</v>
      </c>
      <c r="D110" s="2">
        <v>3</v>
      </c>
      <c r="E110" s="4" t="s">
        <v>12</v>
      </c>
      <c r="F110" s="3">
        <v>7</v>
      </c>
      <c r="G110" s="4">
        <v>35</v>
      </c>
      <c r="H110" s="2">
        <v>280</v>
      </c>
    </row>
    <row r="111" spans="1:9" ht="15" customHeight="1" x14ac:dyDescent="0.25">
      <c r="A111" s="4">
        <v>112</v>
      </c>
      <c r="B111" s="3" t="s">
        <v>10</v>
      </c>
      <c r="C111" s="7" t="s">
        <v>136</v>
      </c>
      <c r="D111" s="2">
        <v>0.8</v>
      </c>
      <c r="E111" s="4" t="s">
        <v>12</v>
      </c>
      <c r="F111" s="3">
        <v>1</v>
      </c>
      <c r="G111" s="4">
        <v>24</v>
      </c>
      <c r="H111" s="2">
        <v>24</v>
      </c>
    </row>
    <row r="112" spans="1:9" ht="15" customHeight="1" x14ac:dyDescent="0.25">
      <c r="A112" s="4">
        <v>113</v>
      </c>
      <c r="B112" s="4" t="s">
        <v>10</v>
      </c>
      <c r="C112" s="1" t="s">
        <v>53</v>
      </c>
      <c r="D112" s="2">
        <v>18.5</v>
      </c>
      <c r="E112" s="4" t="s">
        <v>12</v>
      </c>
      <c r="F112" s="3">
        <v>3</v>
      </c>
      <c r="G112" s="3">
        <v>180</v>
      </c>
      <c r="H112" s="2">
        <f>G112*F112</f>
        <v>540</v>
      </c>
    </row>
    <row r="113" spans="1:8" ht="15" customHeight="1" x14ac:dyDescent="0.25">
      <c r="A113" s="4">
        <v>114</v>
      </c>
      <c r="B113" s="4" t="s">
        <v>10</v>
      </c>
      <c r="C113" s="1" t="s">
        <v>103</v>
      </c>
      <c r="D113" s="2">
        <v>5.5</v>
      </c>
      <c r="E113" s="4" t="s">
        <v>12</v>
      </c>
      <c r="F113" s="3">
        <v>1</v>
      </c>
      <c r="G113" s="3">
        <v>115</v>
      </c>
      <c r="H113" s="2">
        <v>115</v>
      </c>
    </row>
    <row r="114" spans="1:8" ht="15" customHeight="1" x14ac:dyDescent="0.25">
      <c r="A114" s="4">
        <v>115</v>
      </c>
      <c r="B114" s="4" t="s">
        <v>10</v>
      </c>
      <c r="C114" s="5" t="s">
        <v>137</v>
      </c>
      <c r="D114" s="6">
        <v>22</v>
      </c>
      <c r="E114" s="4" t="s">
        <v>12</v>
      </c>
      <c r="F114" s="4">
        <v>1</v>
      </c>
      <c r="G114" s="3">
        <v>180</v>
      </c>
      <c r="H114" s="2">
        <f>G114*F114</f>
        <v>180</v>
      </c>
    </row>
    <row r="115" spans="1:8" ht="15" customHeight="1" x14ac:dyDescent="0.25">
      <c r="A115" s="4">
        <v>116</v>
      </c>
      <c r="B115" s="4" t="s">
        <v>10</v>
      </c>
      <c r="C115" s="10" t="s">
        <v>138</v>
      </c>
      <c r="D115" s="6">
        <v>30</v>
      </c>
      <c r="E115" s="4" t="s">
        <v>12</v>
      </c>
      <c r="F115" s="4">
        <v>1</v>
      </c>
      <c r="G115" s="3">
        <v>265</v>
      </c>
      <c r="H115" s="2">
        <v>265</v>
      </c>
    </row>
    <row r="116" spans="1:8" ht="15" customHeight="1" x14ac:dyDescent="0.25">
      <c r="A116" s="4">
        <v>117</v>
      </c>
      <c r="B116" s="4" t="s">
        <v>10</v>
      </c>
      <c r="C116" s="10" t="s">
        <v>139</v>
      </c>
      <c r="D116" s="6">
        <v>45</v>
      </c>
      <c r="E116" s="4" t="s">
        <v>12</v>
      </c>
      <c r="F116" s="4">
        <v>1</v>
      </c>
      <c r="G116" s="3">
        <v>320</v>
      </c>
      <c r="H116" s="2">
        <v>320</v>
      </c>
    </row>
    <row r="117" spans="1:8" ht="15" customHeight="1" x14ac:dyDescent="0.25">
      <c r="A117" s="4">
        <v>118</v>
      </c>
      <c r="B117" s="4" t="s">
        <v>10</v>
      </c>
      <c r="C117" s="10" t="s">
        <v>140</v>
      </c>
      <c r="D117" s="6">
        <v>160</v>
      </c>
      <c r="E117" s="4" t="s">
        <v>12</v>
      </c>
      <c r="F117" s="4">
        <v>1</v>
      </c>
      <c r="G117" s="3">
        <v>1185</v>
      </c>
      <c r="H117" s="2">
        <v>1185</v>
      </c>
    </row>
    <row r="118" spans="1:8" ht="15" customHeight="1" x14ac:dyDescent="0.25">
      <c r="A118" s="4">
        <v>119</v>
      </c>
      <c r="B118" s="4" t="s">
        <v>10</v>
      </c>
      <c r="C118" s="10" t="s">
        <v>141</v>
      </c>
      <c r="D118" s="6">
        <v>45</v>
      </c>
      <c r="E118" s="4" t="s">
        <v>12</v>
      </c>
      <c r="F118" s="4">
        <v>1</v>
      </c>
      <c r="G118" s="3">
        <v>700</v>
      </c>
      <c r="H118" s="2">
        <v>700</v>
      </c>
    </row>
    <row r="119" spans="1:8" ht="15" customHeight="1" x14ac:dyDescent="0.25">
      <c r="A119" s="4">
        <v>120</v>
      </c>
      <c r="B119" s="4" t="s">
        <v>10</v>
      </c>
      <c r="C119" s="1" t="s">
        <v>142</v>
      </c>
      <c r="D119" s="6">
        <v>18.5</v>
      </c>
      <c r="E119" s="4" t="s">
        <v>12</v>
      </c>
      <c r="F119" s="4">
        <v>1</v>
      </c>
      <c r="G119" s="3">
        <v>220</v>
      </c>
      <c r="H119" s="2">
        <v>220</v>
      </c>
    </row>
    <row r="120" spans="1:8" ht="15" customHeight="1" x14ac:dyDescent="0.25">
      <c r="A120" s="4">
        <v>121</v>
      </c>
      <c r="B120" s="4" t="s">
        <v>10</v>
      </c>
      <c r="C120" s="10" t="s">
        <v>18</v>
      </c>
      <c r="D120" s="6">
        <v>37</v>
      </c>
      <c r="E120" s="4" t="s">
        <v>12</v>
      </c>
      <c r="F120" s="4">
        <v>1</v>
      </c>
      <c r="G120" s="3">
        <v>284</v>
      </c>
      <c r="H120" s="2">
        <v>284</v>
      </c>
    </row>
    <row r="121" spans="1:8" ht="15" customHeight="1" x14ac:dyDescent="0.25">
      <c r="A121" s="4">
        <v>122</v>
      </c>
      <c r="B121" s="4" t="s">
        <v>10</v>
      </c>
      <c r="C121" s="10" t="s">
        <v>143</v>
      </c>
      <c r="D121" s="6">
        <v>11</v>
      </c>
      <c r="E121" s="4" t="s">
        <v>12</v>
      </c>
      <c r="F121" s="4">
        <v>4</v>
      </c>
      <c r="G121" s="3">
        <v>145</v>
      </c>
      <c r="H121" s="2">
        <v>580</v>
      </c>
    </row>
    <row r="122" spans="1:8" ht="15" customHeight="1" x14ac:dyDescent="0.25">
      <c r="A122" s="4">
        <v>123</v>
      </c>
      <c r="B122" s="4" t="s">
        <v>10</v>
      </c>
      <c r="C122" s="10" t="s">
        <v>144</v>
      </c>
      <c r="D122" s="6">
        <v>11</v>
      </c>
      <c r="E122" s="4" t="s">
        <v>12</v>
      </c>
      <c r="F122" s="4">
        <v>2</v>
      </c>
      <c r="G122" s="3">
        <v>122</v>
      </c>
      <c r="H122" s="2">
        <v>244</v>
      </c>
    </row>
    <row r="123" spans="1:8" ht="15" customHeight="1" x14ac:dyDescent="0.25">
      <c r="A123" s="4">
        <v>124</v>
      </c>
      <c r="B123" s="4" t="s">
        <v>10</v>
      </c>
      <c r="C123" s="10" t="s">
        <v>145</v>
      </c>
      <c r="D123" s="6">
        <v>15</v>
      </c>
      <c r="E123" s="4" t="s">
        <v>12</v>
      </c>
      <c r="F123" s="4">
        <v>1</v>
      </c>
      <c r="G123" s="3">
        <v>142</v>
      </c>
      <c r="H123" s="2">
        <v>142</v>
      </c>
    </row>
    <row r="124" spans="1:8" ht="15" customHeight="1" x14ac:dyDescent="0.25">
      <c r="A124" s="4">
        <v>125</v>
      </c>
      <c r="B124" s="4" t="s">
        <v>10</v>
      </c>
      <c r="C124" s="1" t="s">
        <v>70</v>
      </c>
      <c r="D124" s="6">
        <v>22</v>
      </c>
      <c r="E124" s="4" t="s">
        <v>12</v>
      </c>
      <c r="F124" s="4">
        <v>1</v>
      </c>
      <c r="G124" s="3">
        <v>270</v>
      </c>
      <c r="H124" s="2">
        <v>270</v>
      </c>
    </row>
    <row r="125" spans="1:8" ht="15" customHeight="1" x14ac:dyDescent="0.25">
      <c r="A125" s="4">
        <v>126</v>
      </c>
      <c r="B125" s="4" t="s">
        <v>10</v>
      </c>
      <c r="C125" s="10" t="s">
        <v>144</v>
      </c>
      <c r="D125" s="6">
        <v>11</v>
      </c>
      <c r="E125" s="4" t="s">
        <v>12</v>
      </c>
      <c r="F125" s="4">
        <v>1</v>
      </c>
      <c r="G125" s="3">
        <v>122</v>
      </c>
      <c r="H125" s="2">
        <v>122</v>
      </c>
    </row>
    <row r="126" spans="1:8" ht="15" customHeight="1" x14ac:dyDescent="0.25">
      <c r="A126" s="4">
        <v>127</v>
      </c>
      <c r="B126" s="4" t="s">
        <v>10</v>
      </c>
      <c r="C126" s="10" t="s">
        <v>146</v>
      </c>
      <c r="D126" s="6">
        <v>75</v>
      </c>
      <c r="E126" s="4" t="s">
        <v>12</v>
      </c>
      <c r="F126" s="4">
        <v>1</v>
      </c>
      <c r="G126" s="3">
        <v>535</v>
      </c>
      <c r="H126" s="2">
        <v>535</v>
      </c>
    </row>
    <row r="127" spans="1:8" ht="15" customHeight="1" x14ac:dyDescent="0.25">
      <c r="A127" s="4">
        <v>128</v>
      </c>
      <c r="B127" s="4" t="s">
        <v>10</v>
      </c>
      <c r="C127" s="10" t="s">
        <v>144</v>
      </c>
      <c r="D127" s="6">
        <v>11</v>
      </c>
      <c r="E127" s="4" t="s">
        <v>12</v>
      </c>
      <c r="F127" s="4">
        <v>1</v>
      </c>
      <c r="G127" s="3">
        <v>122</v>
      </c>
      <c r="H127" s="2">
        <v>122</v>
      </c>
    </row>
    <row r="128" spans="1:8" ht="15" customHeight="1" x14ac:dyDescent="0.25">
      <c r="A128" s="4">
        <v>129</v>
      </c>
      <c r="B128" s="4" t="s">
        <v>10</v>
      </c>
      <c r="C128" s="7" t="s">
        <v>147</v>
      </c>
      <c r="D128" s="2">
        <v>7.5</v>
      </c>
      <c r="E128" s="4" t="s">
        <v>12</v>
      </c>
      <c r="F128" s="3">
        <v>1</v>
      </c>
      <c r="G128" s="4">
        <v>100</v>
      </c>
      <c r="H128" s="2">
        <v>100</v>
      </c>
    </row>
    <row r="129" spans="1:9" ht="15" customHeight="1" x14ac:dyDescent="0.25">
      <c r="A129" s="4">
        <v>130</v>
      </c>
      <c r="B129" s="4" t="s">
        <v>10</v>
      </c>
      <c r="C129" s="7" t="s">
        <v>148</v>
      </c>
      <c r="D129" s="2">
        <v>0.55000000000000004</v>
      </c>
      <c r="E129" s="4" t="s">
        <v>12</v>
      </c>
      <c r="F129" s="3">
        <v>1</v>
      </c>
      <c r="G129" s="4">
        <v>17</v>
      </c>
      <c r="H129" s="2">
        <v>17</v>
      </c>
    </row>
    <row r="130" spans="1:9" ht="15" customHeight="1" x14ac:dyDescent="0.25">
      <c r="A130" s="4">
        <v>131</v>
      </c>
      <c r="B130" s="4" t="s">
        <v>10</v>
      </c>
      <c r="C130" s="1" t="s">
        <v>108</v>
      </c>
      <c r="D130" s="2">
        <v>3</v>
      </c>
      <c r="E130" s="4" t="s">
        <v>12</v>
      </c>
      <c r="F130" s="3">
        <v>4</v>
      </c>
      <c r="G130" s="4">
        <v>34</v>
      </c>
      <c r="H130" s="2">
        <v>136</v>
      </c>
    </row>
    <row r="131" spans="1:9" ht="15" customHeight="1" x14ac:dyDescent="0.25">
      <c r="A131" s="4">
        <v>132</v>
      </c>
      <c r="B131" s="4" t="s">
        <v>10</v>
      </c>
      <c r="C131" s="7" t="s">
        <v>149</v>
      </c>
      <c r="D131" s="2">
        <v>4</v>
      </c>
      <c r="E131" s="4" t="s">
        <v>12</v>
      </c>
      <c r="F131" s="3">
        <v>2</v>
      </c>
      <c r="G131" s="4">
        <v>45</v>
      </c>
      <c r="H131" s="2">
        <v>90</v>
      </c>
    </row>
    <row r="132" spans="1:9" ht="15" customHeight="1" x14ac:dyDescent="0.25">
      <c r="A132" s="4">
        <v>133</v>
      </c>
      <c r="B132" s="4" t="s">
        <v>10</v>
      </c>
      <c r="C132" s="1" t="s">
        <v>112</v>
      </c>
      <c r="D132" s="2">
        <v>3</v>
      </c>
      <c r="E132" s="4" t="s">
        <v>12</v>
      </c>
      <c r="F132" s="3">
        <v>5</v>
      </c>
      <c r="G132" s="4">
        <v>35</v>
      </c>
      <c r="H132" s="2">
        <v>175</v>
      </c>
    </row>
    <row r="133" spans="1:9" ht="15" customHeight="1" x14ac:dyDescent="0.25">
      <c r="A133" s="4">
        <v>134</v>
      </c>
      <c r="B133" s="4" t="s">
        <v>10</v>
      </c>
      <c r="C133" s="1" t="s">
        <v>150</v>
      </c>
      <c r="D133" s="2">
        <v>2.2000000000000002</v>
      </c>
      <c r="E133" s="4" t="s">
        <v>12</v>
      </c>
      <c r="F133" s="3">
        <v>1</v>
      </c>
      <c r="G133" s="4">
        <v>25</v>
      </c>
      <c r="H133" s="2">
        <v>25</v>
      </c>
    </row>
    <row r="134" spans="1:9" ht="15" customHeight="1" x14ac:dyDescent="0.25">
      <c r="A134" s="4">
        <v>135</v>
      </c>
      <c r="B134" s="4" t="s">
        <v>10</v>
      </c>
      <c r="C134" s="1" t="s">
        <v>151</v>
      </c>
      <c r="D134" s="2">
        <v>2.2000000000000002</v>
      </c>
      <c r="E134" s="4" t="s">
        <v>12</v>
      </c>
      <c r="F134" s="3">
        <v>5</v>
      </c>
      <c r="G134" s="4">
        <v>34</v>
      </c>
      <c r="H134" s="2">
        <v>204</v>
      </c>
    </row>
    <row r="135" spans="1:9" ht="15" customHeight="1" x14ac:dyDescent="0.25">
      <c r="A135" s="4">
        <v>136</v>
      </c>
      <c r="B135" s="4" t="s">
        <v>10</v>
      </c>
      <c r="C135" s="1" t="s">
        <v>112</v>
      </c>
      <c r="D135" s="2">
        <v>3</v>
      </c>
      <c r="E135" s="4" t="s">
        <v>12</v>
      </c>
      <c r="F135" s="3">
        <v>4</v>
      </c>
      <c r="G135" s="4">
        <v>35</v>
      </c>
      <c r="H135" s="2">
        <v>140</v>
      </c>
    </row>
    <row r="136" spans="1:9" ht="15" customHeight="1" x14ac:dyDescent="0.25">
      <c r="A136" s="4">
        <v>137</v>
      </c>
      <c r="B136" s="4" t="s">
        <v>10</v>
      </c>
      <c r="C136" s="7" t="s">
        <v>152</v>
      </c>
      <c r="D136" s="2">
        <v>1.5</v>
      </c>
      <c r="E136" s="4" t="s">
        <v>12</v>
      </c>
      <c r="F136" s="3">
        <v>5</v>
      </c>
      <c r="G136" s="4">
        <v>24</v>
      </c>
      <c r="H136" s="2">
        <v>120</v>
      </c>
    </row>
    <row r="137" spans="1:9" ht="15" customHeight="1" x14ac:dyDescent="0.25">
      <c r="A137" s="4">
        <v>138</v>
      </c>
      <c r="B137" s="4" t="s">
        <v>10</v>
      </c>
      <c r="C137" s="7" t="s">
        <v>153</v>
      </c>
      <c r="D137" s="2">
        <v>1.5</v>
      </c>
      <c r="E137" s="4" t="s">
        <v>12</v>
      </c>
      <c r="F137" s="3">
        <v>5</v>
      </c>
      <c r="G137" s="4">
        <v>22</v>
      </c>
      <c r="H137" s="2">
        <v>110</v>
      </c>
    </row>
    <row r="138" spans="1:9" ht="15" customHeight="1" x14ac:dyDescent="0.25">
      <c r="A138" s="4">
        <v>139</v>
      </c>
      <c r="B138" s="4" t="s">
        <v>10</v>
      </c>
      <c r="C138" s="7" t="s">
        <v>154</v>
      </c>
      <c r="D138" s="2">
        <v>0.75</v>
      </c>
      <c r="E138" s="4" t="s">
        <v>12</v>
      </c>
      <c r="F138" s="3">
        <v>3</v>
      </c>
      <c r="G138" s="4">
        <v>17</v>
      </c>
      <c r="H138" s="2">
        <v>51</v>
      </c>
    </row>
    <row r="139" spans="1:9" ht="15" customHeight="1" x14ac:dyDescent="0.25">
      <c r="C139" s="17" t="s">
        <v>155</v>
      </c>
      <c r="D139" s="13"/>
      <c r="E139" s="12"/>
      <c r="F139" s="14">
        <f>SUBTOTAL(9,F3:F138)</f>
        <v>196</v>
      </c>
      <c r="G139" s="14"/>
      <c r="H139" s="13">
        <f>SUBTOTAL(9,H3:H138)</f>
        <v>69352</v>
      </c>
      <c r="I139" s="12"/>
    </row>
  </sheetData>
  <mergeCells count="1">
    <mergeCell ref="A1:I1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备件库一楼电机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安钢集团:谢娟</cp:lastModifiedBy>
  <dcterms:created xsi:type="dcterms:W3CDTF">2023-05-12T11:15:00Z</dcterms:created>
  <dcterms:modified xsi:type="dcterms:W3CDTF">2026-09-16T10:57:29Z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510CD78C82B341B084EF9CB78053F4A8_13</vt:lpwstr>
  </property>
  <property fmtid="{D5CDD505-2E9C-101B-9397-08002B2CF9AE}" pid="4" name="CalculationRule">
    <vt:i4>0</vt:i4>
  </property>
</Properties>
</file>